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fileSharing readOnlyRecommended="1"/>
  <workbookPr/>
  <mc:AlternateContent xmlns:mc="http://schemas.openxmlformats.org/markup-compatibility/2006">
    <mc:Choice Requires="x15">
      <x15ac:absPath xmlns:x15ac="http://schemas.microsoft.com/office/spreadsheetml/2010/11/ac" url="C:\Users\Jovis\Desktop\Funciones 2021\TIC\TIC2\GTI\Documentos cargados\Cargue\CE-A-GTI-01\"/>
    </mc:Choice>
  </mc:AlternateContent>
  <xr:revisionPtr revIDLastSave="0" documentId="13_ncr:1_{1C8F808F-F11A-4EA6-8A63-DDCEBB290658}" xr6:coauthVersionLast="47" xr6:coauthVersionMax="47" xr10:uidLastSave="{00000000-0000-0000-0000-000000000000}"/>
  <bookViews>
    <workbookView xWindow="-120" yWindow="-120" windowWidth="20730" windowHeight="11160" activeTab="3" xr2:uid="{00000000-000D-0000-FFFF-FFFF00000000}"/>
  </bookViews>
  <sheets>
    <sheet name="Contexto Externo" sheetId="1" r:id="rId1"/>
    <sheet name="Contexto Interno" sheetId="3" r:id="rId2"/>
    <sheet name="Contexto Proceso" sheetId="7" r:id="rId3"/>
    <sheet name="Partes interesadas" sheetId="5" r:id="rId4"/>
    <sheet name="BASE" sheetId="4" state="hidden" r:id="rId5"/>
    <sheet name="OBJETIVOS" sheetId="6" state="hidden" r:id="rId6"/>
  </sheets>
  <definedNames>
    <definedName name="_xlnm.Print_Titles" localSheetId="3">'Partes interesadas'!$10:$11</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5" l="1"/>
  <c r="B7" i="5"/>
  <c r="B7" i="7"/>
  <c r="B9" i="7" l="1"/>
  <c r="B7" i="3"/>
  <c r="B9" i="3"/>
  <c r="B8" i="1"/>
  <c r="B8" i="5" l="1"/>
  <c r="B8" i="3"/>
  <c r="B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000-000001000000}">
      <text>
        <r>
          <rPr>
            <sz val="10"/>
            <color indexed="81"/>
            <rFont val="Arial Narrow"/>
            <family val="2"/>
          </rPr>
          <t>Disponibilidad de capital, liquidez, mercados financieros, desempleo, competencia</t>
        </r>
      </text>
    </comment>
    <comment ref="A20" authorId="0" shapeId="0" xr:uid="{00000000-0006-0000-0000-000002000000}">
      <text>
        <r>
          <rPr>
            <sz val="10"/>
            <color indexed="81"/>
            <rFont val="Arial Narrow"/>
            <family val="2"/>
          </rPr>
          <t>Emisiones y residuos, energía, catástrofes naturales, desarrollo sostenible</t>
        </r>
      </text>
    </comment>
    <comment ref="A24" authorId="0" shapeId="0" xr:uid="{00000000-0006-0000-0000-000003000000}">
      <text>
        <r>
          <rPr>
            <sz val="10"/>
            <color indexed="81"/>
            <rFont val="Arial Narrow"/>
            <family val="2"/>
          </rPr>
          <t>Cambios de gobierno, legislación políticas públicas, regulación</t>
        </r>
      </text>
    </comment>
    <comment ref="A29" authorId="0" shapeId="0" xr:uid="{00000000-0006-0000-0000-000004000000}">
      <text>
        <r>
          <rPr>
            <sz val="10"/>
            <color indexed="81"/>
            <rFont val="Arial Narrow"/>
            <family val="2"/>
          </rPr>
          <t>Demografía, responsabilidad social, orden público</t>
        </r>
      </text>
    </comment>
    <comment ref="A34" authorId="0" shapeId="0" xr:uid="{00000000-0006-0000-0000-000005000000}">
      <text>
        <r>
          <rPr>
            <sz val="10"/>
            <color indexed="81"/>
            <rFont val="Arial Narrow"/>
            <family val="2"/>
          </rPr>
          <t>Avances en tecnología, acceso a sistemas de información externos, gobierno en línea, requisitos de partes interesadas en seguridad de la información</t>
        </r>
      </text>
    </comment>
    <comment ref="A40" authorId="0" shapeId="0" xr:uid="{00000000-0006-0000-0000-000006000000}">
      <text>
        <r>
          <rPr>
            <sz val="10"/>
            <color indexed="81"/>
            <rFont val="Arial Narrow"/>
            <family val="2"/>
          </rPr>
          <t>Mecanismos utilizados para entrar en contacto con los usuarios o ciudadanos, canales establecidos para que el mismo se comunique con la entidad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100-000001000000}">
      <text>
        <r>
          <rPr>
            <sz val="10"/>
            <color indexed="81"/>
            <rFont val="Arial Narrow"/>
            <family val="2"/>
          </rPr>
          <t>Presupuesto de funcionamiento, recursos de inversión, infraestructura, capacidad instalada</t>
        </r>
      </text>
    </comment>
    <comment ref="A18" authorId="0" shapeId="0" xr:uid="{00000000-0006-0000-0100-000002000000}">
      <text>
        <r>
          <rPr>
            <sz val="10"/>
            <color indexed="81"/>
            <rFont val="Arial Narrow"/>
            <family val="2"/>
          </rPr>
          <t>Competencia del personal, disponibilidad del personal, seguridad y salud ocupacional</t>
        </r>
      </text>
    </comment>
    <comment ref="A23" authorId="0" shapeId="0" xr:uid="{00000000-0006-0000-0100-000003000000}">
      <text>
        <r>
          <rPr>
            <sz val="10"/>
            <color indexed="81"/>
            <rFont val="Arial Narrow"/>
            <family val="2"/>
          </rPr>
          <t>Capacidad, diseño, ejecución proveedores, entradas, salidas, gestión del conocimiento</t>
        </r>
      </text>
    </comment>
    <comment ref="A27" authorId="0" shapeId="0" xr:uid="{00000000-0006-0000-0100-000004000000}">
      <text>
        <r>
          <rPr>
            <sz val="10"/>
            <color indexed="81"/>
            <rFont val="Arial Narrow"/>
            <family val="2"/>
          </rPr>
          <t>Integridad de datos, disponibilidad de datos y sistemas, desarrollo, producción, mantenimiento de sistemas de información, requisitos de partes interesadas internas en seguridad de la información</t>
        </r>
      </text>
    </comment>
    <comment ref="A45" authorId="0" shapeId="0" xr:uid="{00000000-0006-0000-0100-000005000000}">
      <text>
        <r>
          <rPr>
            <sz val="10"/>
            <color indexed="81"/>
            <rFont val="Arial Narrow"/>
            <family val="2"/>
          </rPr>
          <t>Direccionamiento estratégico, planeación institucional, liderazgo, trabajo en equipo</t>
        </r>
      </text>
    </comment>
    <comment ref="A51" authorId="0" shapeId="0" xr:uid="{00000000-0006-0000-0100-000006000000}">
      <text>
        <r>
          <rPr>
            <sz val="10"/>
            <color indexed="81"/>
            <rFont val="Arial Narrow"/>
            <family val="2"/>
          </rPr>
          <t>Canales utilizados y su efectividad, flujo de la información necesaria para el desarrollo de todos los procesos de la entidad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200-000001000000}">
      <text>
        <r>
          <rPr>
            <sz val="10"/>
            <color indexed="81"/>
            <rFont val="Arial Narrow"/>
            <family val="2"/>
          </rPr>
          <t>Claridad en la descripción del alcance y objetivo del proceso</t>
        </r>
        <r>
          <rPr>
            <sz val="12"/>
            <color indexed="81"/>
            <rFont val="Tahoma"/>
            <family val="2"/>
          </rPr>
          <t xml:space="preserve">
</t>
        </r>
      </text>
    </comment>
    <comment ref="A16" authorId="0" shapeId="0" xr:uid="{00000000-0006-0000-0200-000002000000}">
      <text>
        <r>
          <rPr>
            <sz val="10"/>
            <color indexed="81"/>
            <rFont val="Arial Narrow"/>
            <family val="2"/>
          </rPr>
          <t>Relación precisa con otros procesos en cuanto insumos, proveedores, productos, usuarios o clientes</t>
        </r>
      </text>
    </comment>
    <comment ref="A20" authorId="0" shapeId="0" xr:uid="{00000000-0006-0000-0200-000003000000}">
      <text>
        <r>
          <rPr>
            <sz val="10"/>
            <color indexed="81"/>
            <rFont val="Arial Narrow"/>
            <family val="2"/>
          </rPr>
          <t>Procesos que determinan lineamientos necesarios para el desarrollo de todos los procesos de la entidad</t>
        </r>
      </text>
    </comment>
    <comment ref="A25" authorId="0" shapeId="0" xr:uid="{00000000-0006-0000-0200-000004000000}">
      <text>
        <r>
          <rPr>
            <sz val="10"/>
            <color indexed="81"/>
            <rFont val="Arial Narrow"/>
            <family val="2"/>
          </rPr>
          <t>Pertinencia en los procedimientos que desarrollan los procesos</t>
        </r>
      </text>
    </comment>
    <comment ref="A27" authorId="0" shapeId="0" xr:uid="{00000000-0006-0000-0200-000005000000}">
      <text>
        <r>
          <rPr>
            <sz val="10"/>
            <color indexed="81"/>
            <rFont val="Arial Narrow"/>
            <family val="2"/>
          </rPr>
          <t>Grado de autoridad y responsabilidad de los funcionarios frente al proceso</t>
        </r>
      </text>
    </comment>
    <comment ref="A33" authorId="0" shapeId="0" xr:uid="{00000000-0006-0000-0200-000006000000}">
      <text>
        <r>
          <rPr>
            <sz val="10"/>
            <color indexed="81"/>
            <rFont val="Arial Narrow"/>
            <family val="2"/>
          </rPr>
          <t>Efectividad en los flujos de información determinados en la interacción de los procesos</t>
        </r>
      </text>
    </comment>
  </commentList>
</comments>
</file>

<file path=xl/sharedStrings.xml><?xml version="1.0" encoding="utf-8"?>
<sst xmlns="http://schemas.openxmlformats.org/spreadsheetml/2006/main" count="377" uniqueCount="200">
  <si>
    <t>MINISTERIO DE AMBIENTE Y DESARROLLO SOSTENIBLE</t>
  </si>
  <si>
    <t xml:space="preserve"> CONTEXTO ESTRATÉGICO</t>
  </si>
  <si>
    <r>
      <t xml:space="preserve">Proceso: </t>
    </r>
    <r>
      <rPr>
        <sz val="10"/>
        <color indexed="8"/>
        <rFont val="Arial Narrow"/>
        <family val="2"/>
      </rPr>
      <t>Gestión de Servicios de Información y Soporte Tecnológico</t>
    </r>
  </si>
  <si>
    <r>
      <t>Versión</t>
    </r>
    <r>
      <rPr>
        <sz val="10"/>
        <color indexed="8"/>
        <rFont val="Arial Narrow"/>
        <family val="2"/>
      </rPr>
      <t xml:space="preserve"> 1</t>
    </r>
  </si>
  <si>
    <r>
      <t xml:space="preserve">Vigencia: </t>
    </r>
    <r>
      <rPr>
        <sz val="10"/>
        <color indexed="8"/>
        <rFont val="Arial Narrow"/>
        <family val="2"/>
      </rPr>
      <t>30/03/2021</t>
    </r>
  </si>
  <si>
    <r>
      <t>Código :</t>
    </r>
    <r>
      <rPr>
        <sz val="10"/>
        <rFont val="Arial Narrow"/>
        <family val="2"/>
      </rPr>
      <t xml:space="preserve"> CE-A-GTI-01</t>
    </r>
  </si>
  <si>
    <t>ANALISIS DE CONTEXTO ESTRATEGICO (externo)</t>
  </si>
  <si>
    <t>PROCESO:</t>
  </si>
  <si>
    <t>16. Gestión de Servicios de Información y Soporte Tecnológico</t>
  </si>
  <si>
    <t>OBJETIVO</t>
  </si>
  <si>
    <t>FECHA:</t>
  </si>
  <si>
    <t>Cuestiones Externas: NO están bajo el control del Ministerio.</t>
  </si>
  <si>
    <t>FACTORES</t>
  </si>
  <si>
    <t>SITUACIÓN</t>
  </si>
  <si>
    <t>Amenaza</t>
  </si>
  <si>
    <t>Oportunidad</t>
  </si>
  <si>
    <t>Económicos</t>
  </si>
  <si>
    <t>Disponibilidad de recursos por parte de Minhacienda para el Ministerio</t>
  </si>
  <si>
    <t>x</t>
  </si>
  <si>
    <t>Recortes presupuestales asignados a la entidad</t>
  </si>
  <si>
    <t xml:space="preserve">Fluctuación de la economía nacional-internacional </t>
  </si>
  <si>
    <t xml:space="preserve">Congelación del presupuesto para el Ministerio </t>
  </si>
  <si>
    <t>Lineamientos normativos de austeridad del gasto</t>
  </si>
  <si>
    <t>Variación en la tasa de los impuestos</t>
  </si>
  <si>
    <t>Medioambientales</t>
  </si>
  <si>
    <t>Catástrofes naturales (terremoto, incendio, inundación)</t>
  </si>
  <si>
    <t xml:space="preserve">Degradación del medio ambiente </t>
  </si>
  <si>
    <t xml:space="preserve">Gestión de residuos provenientes del uso de TI </t>
  </si>
  <si>
    <t>Políticas ambientales y convenios internacionales que afecten el uso de la TI</t>
  </si>
  <si>
    <t>Políticos</t>
  </si>
  <si>
    <t>Cambios de gobierno y administración</t>
  </si>
  <si>
    <t>Actualización o cambios de políticas públicas</t>
  </si>
  <si>
    <t>Conflicto interno - Estabilidad social</t>
  </si>
  <si>
    <t>Políticas comerciales</t>
  </si>
  <si>
    <t>Convenios internacionales</t>
  </si>
  <si>
    <t>Sociales</t>
  </si>
  <si>
    <t>Manifestaciones, asonadas</t>
  </si>
  <si>
    <t>Sobornos en procesos</t>
  </si>
  <si>
    <t>Actos terroristas</t>
  </si>
  <si>
    <t>Situaciones de emergencia social y sanitaria (afectación a la salud pública)</t>
  </si>
  <si>
    <t>Influencia nuevas tendenciales culturares y sociales</t>
  </si>
  <si>
    <t>Tecnológicos</t>
  </si>
  <si>
    <t>Continuos avances, cambios o actualización de tecnología</t>
  </si>
  <si>
    <t>Accesibilidad e interoperabilidad a los sistemas de información</t>
  </si>
  <si>
    <t>Políticas de I+D (Potencial de innovación)</t>
  </si>
  <si>
    <t>Diversidad en innovaciones tecnológicas</t>
  </si>
  <si>
    <t>Crecimiento inesperado en la demanda de SI</t>
  </si>
  <si>
    <t>Estrategia de Gobierno digital</t>
  </si>
  <si>
    <t>Comunicación Externa</t>
  </si>
  <si>
    <t xml:space="preserve">Identificación y caracterización de las partes interesadas  </t>
  </si>
  <si>
    <t>Canales que garanticen la comunicación de manera bidireccional con la Entidad</t>
  </si>
  <si>
    <t>Brindar información verídica y confiable</t>
  </si>
  <si>
    <r>
      <t xml:space="preserve">Código : </t>
    </r>
    <r>
      <rPr>
        <sz val="10"/>
        <color theme="1"/>
        <rFont val="Arial Narrow"/>
        <family val="2"/>
      </rPr>
      <t>CE-A-GTI-01</t>
    </r>
  </si>
  <si>
    <t>ANALISIS DE CONTEXTO ESTRATEGICO (interno)</t>
  </si>
  <si>
    <t>Cuestiones Internas: Están bajo el control del Ministerio.</t>
  </si>
  <si>
    <t>VARIABLES</t>
  </si>
  <si>
    <t>Fortaleza</t>
  </si>
  <si>
    <t>Debilidad</t>
  </si>
  <si>
    <t>Financieros</t>
  </si>
  <si>
    <t>Baja ejecución del presupuesto de funcionamiento</t>
  </si>
  <si>
    <t>Obsolescencia en la infraestructura física y tecnológica</t>
  </si>
  <si>
    <t>Asignación de recursos en infraestructura tecnológica</t>
  </si>
  <si>
    <t>Cambios en la priorización de actividades posterior a la proyección de recursos financieros del proceso.</t>
  </si>
  <si>
    <t>Ausencia de contratos de servicios de soporte y mantenimiento tecnológico</t>
  </si>
  <si>
    <t>Personal</t>
  </si>
  <si>
    <t>Ausencia de la competencia de personal que soporta técnica y funcionalmente los SI</t>
  </si>
  <si>
    <t>Alta rotación del líder del proceso</t>
  </si>
  <si>
    <t>Manipulación de la información</t>
  </si>
  <si>
    <t>Conflicto de intereses</t>
  </si>
  <si>
    <t xml:space="preserve">Deficiencia en la competencia para ejecutar las actividades </t>
  </si>
  <si>
    <t>Procesos</t>
  </si>
  <si>
    <t>Deficiencia en la documentación de las actividades del proceso</t>
  </si>
  <si>
    <t>Mecanismos de control que eviten la fuga de información</t>
  </si>
  <si>
    <t xml:space="preserve">Definición y aplicación de roles y responsabilidades para las actividades desarrolladas por el proceso </t>
  </si>
  <si>
    <t xml:space="preserve">Demoras en los procesos contractuales </t>
  </si>
  <si>
    <t>Tecnología</t>
  </si>
  <si>
    <t>Infraestructura Tecnológica del Ministerio</t>
  </si>
  <si>
    <t>Reutilización de soluciones tecnológicas</t>
  </si>
  <si>
    <t>Fallas tecnológicas (falla lógica en los Sistemas de información Software o Hardware)</t>
  </si>
  <si>
    <t>Pérdida de información en los sistemas</t>
  </si>
  <si>
    <t>Obsolescencia en las condiciones físicas del datacenter.</t>
  </si>
  <si>
    <t>Codificación inadecuada de los lenguajes de programación</t>
  </si>
  <si>
    <t>Obsolescencia en el código fuente</t>
  </si>
  <si>
    <t>Desactualización del licenciamiento</t>
  </si>
  <si>
    <t>Fallas o afectación de dispositivos por ataques informáticos derivados de vulnerabilidades y malware</t>
  </si>
  <si>
    <t>Ausencia de infraestructura alterna para garantizar la continuidad de los sistemas de información</t>
  </si>
  <si>
    <t>Controles de protección de la red y vulnerabilidades no detectadas.</t>
  </si>
  <si>
    <t>Fallas Eléctricas</t>
  </si>
  <si>
    <t>Caída del canal de internet o servicios de red</t>
  </si>
  <si>
    <t>Insuficiencia de los elementos tecnológicos en Hardware y Software para control de la seguridad informática.</t>
  </si>
  <si>
    <t>Fuga de información por dispositivos móviles y medios removibles</t>
  </si>
  <si>
    <t>Falta de actualización del software</t>
  </si>
  <si>
    <t xml:space="preserve">Ausencia de garantías o contratos de soporte y mantenimiento en los equipos de Red. </t>
  </si>
  <si>
    <t>Insuficientes sistemas de protección</t>
  </si>
  <si>
    <t>Estratégicos</t>
  </si>
  <si>
    <t>Toma de decisiones de la alta dirección frente a necesidades del proceso</t>
  </si>
  <si>
    <t>Ausencia del Plan Estratégico Institucional de TI</t>
  </si>
  <si>
    <t>Desarrollo de la capacidad para implementar la política de gobierno digital</t>
  </si>
  <si>
    <t>Medición de indicadores del proceso</t>
  </si>
  <si>
    <t>Priorización de las necesidades de continuidad del negocio</t>
  </si>
  <si>
    <t>Lineamientos y políticas de TI</t>
  </si>
  <si>
    <t>Comunicación Interna</t>
  </si>
  <si>
    <t>Contar con efectivos canales de comunicación al interior de la entidad</t>
  </si>
  <si>
    <t>Disponibilidad de la información oficial</t>
  </si>
  <si>
    <t>ANALISIS DE CONTEXTO ESTRATEGICO (Proceso)</t>
  </si>
  <si>
    <t>Diseño del Proceso</t>
  </si>
  <si>
    <t>Articulación con el Sistema Integrado de Gestión</t>
  </si>
  <si>
    <t>Estrategia para el desarrollo de actividades del proceso</t>
  </si>
  <si>
    <t>Interacciones con otros Procesos</t>
  </si>
  <si>
    <t>Sinergia de acuerdo a las necesidades de otros procesos en temas de TI</t>
  </si>
  <si>
    <t>Desconocimiento de la política de gobierno digital</t>
  </si>
  <si>
    <t>Implementación de los procedimientos y directrices impartidas por el proceso</t>
  </si>
  <si>
    <t>Desconocimiento de las políticas de operación de la Oficina TIC</t>
  </si>
  <si>
    <t>Transversalidad</t>
  </si>
  <si>
    <t>Conocimiento y apropiación del Modelo Integrado de Planeación y Gestión por parte de la alta dirección y de la Entidad</t>
  </si>
  <si>
    <t>Estrategias para la apropiación del MIPG para toda la entidad</t>
  </si>
  <si>
    <t>Falta de apropiación de las áreas funcionales frente a los sistemas de información que apoyan sus procesos.</t>
  </si>
  <si>
    <t>Incumplimiento de los lineamientos de la OTIC por parte de las Dependencias del Ministerio</t>
  </si>
  <si>
    <t>Desconocimiento de los lineamientos de TI</t>
  </si>
  <si>
    <t>Procedimientos Asociados</t>
  </si>
  <si>
    <t>Revisión periódica de la documentación del proceso con el fin de realizar mejora continua</t>
  </si>
  <si>
    <t>Aplicación del procedimiento para la ejecución de respaldos</t>
  </si>
  <si>
    <t>Responsabilidad del proceso</t>
  </si>
  <si>
    <t>Compromiso por parte la alta dirección frente al cumplimiento de las normas del SIG</t>
  </si>
  <si>
    <t>Compromiso por parte de los servidores públicos (funcionarios y contratistas) en la puesta en marcha del proceso</t>
  </si>
  <si>
    <t>Esquemas de monitoreo para detección de incidentes</t>
  </si>
  <si>
    <t>Toma de decisiones basadas en los resultados de indicadores del proceso</t>
  </si>
  <si>
    <t>Ausencia de escenarios de contingencia</t>
  </si>
  <si>
    <t>Monitoreo periódico sobre la operación de la infraestructura tecnológica</t>
  </si>
  <si>
    <t>Comunicación entre los procesos</t>
  </si>
  <si>
    <t>Liderazgo para mejorar la articulación de los procesos del Ministerio</t>
  </si>
  <si>
    <t>Procedimiento de gestión de cambios en cuanto a pasos y tiempos de la gestión</t>
  </si>
  <si>
    <t>Estrategias de comunicación ágiles y efectivas en los cambios que surjan entre los procesos</t>
  </si>
  <si>
    <r>
      <t xml:space="preserve">Código : </t>
    </r>
    <r>
      <rPr>
        <sz val="10"/>
        <color theme="1"/>
        <rFont val="Arial Narrow"/>
        <family val="2"/>
      </rPr>
      <t xml:space="preserve"> CE-A-GTI-01</t>
    </r>
  </si>
  <si>
    <t>ANALISIS DE PARTES INTERESADAS</t>
  </si>
  <si>
    <t>PARTES INTERESADAS
I: Internas  E: Externas</t>
  </si>
  <si>
    <t>REQUISITOS: Necesidades o expectativas</t>
  </si>
  <si>
    <t xml:space="preserve">Todas las dependencias y todos los procesos. ( I ) </t>
  </si>
  <si>
    <t>1. Oportunidad y eficiencia de los recursos tecnológicos e informáticos para el cumplimiento de los objetivos y el normal funcionamiento de los sistemas de información.
2. Determinación de políticas y controles de seguridad y privacidad de la información. 
3. Sistemas de información en funcionamiento desde el componente tecnológico
4. Aseguramiento de la información relacionada con la labor realizada. 
5. Asignación y soporte técnico de recursos (hardware y software) necesarios para la ejecución de las actividades.
6. Capacitación de usuarios para el manejo y funcionamiento de aplicativos, sistemas de información, datos personales, seguridad de la información, entre otros.
7. Asignación de controles de acceso a los aplicativos y redes de la entidad.</t>
  </si>
  <si>
    <t>Despachos del Ministro y Viceministro ( I )
 Secretaria General ( I )</t>
  </si>
  <si>
    <t>1. Cumplimiento normativo asociado a la implementación de la política digital
2. Mejorar la gestión y administración de los recursos informáticos y tecnológicos.
3. Mejorar la infraestructura tecnológica para la entidad. 
4. Orientar e implementar el Sistema de Gestión de Seguridad de la Información del Ministerio
5. Modernización de las herramientas  tecnológicas, en el manejo y administración de la información.
6. Optimización de los recursos asignados para las soluciones de hardware, software y conectividad que requiere el Ministerio.</t>
  </si>
  <si>
    <t>Proceso Gestión Jurídica 
( I )</t>
  </si>
  <si>
    <t>1. Cumplimiento de las funciones asignadas al proceso de acuerdo a la normativa vigente aplicable al Ministerio</t>
  </si>
  <si>
    <t>Proceso Evaluación independiente. ( I )</t>
  </si>
  <si>
    <t xml:space="preserve">1. Mejoramiento continuo de las actividades realizadas por el proceso. 
2. Documentación y cumplimiento a los planes de mejoramiento
3. Cumplimiento de las funciones asignadas al proceso de acuerdo a la normativa vigente aplicable al Ministerio
4. Reporte oportuno y eficaz de la información de gestión del proceso cuando sea solicitada. </t>
  </si>
  <si>
    <t>Proceso de gestión integrada de portafolio
de planes programas y proyectos ( I ).</t>
  </si>
  <si>
    <t>1. Reporte oportuno y eficaz de la información de gestión del proceso cuando sea solicitada. 
2. Cumplimiento a lo establecido en el plan de acción para el proceso.</t>
  </si>
  <si>
    <t xml:space="preserve"> Gestión Estratégica de Tecnologías de la Información (I)</t>
  </si>
  <si>
    <t xml:space="preserve">1. Cumplimiento de los lineamientos relacionados con seguridad, infraestructura y sistemas de información.
2. Comunicación permanente asociada a la implementación de proyectos de TI.
3. Respuesta oportuna a los requerimientos de información asociada a TI </t>
  </si>
  <si>
    <t>Proceso de Administración del sistema
integrado de gestión ( I ).</t>
  </si>
  <si>
    <t>1. Cumplimiento de los procedimientos documentados.
2. Realizar oportunamente los reportes establecidos del Sistema Integrado de Gestión
3. Apoyo en la implementación y mejoramiento continuo del Sistema Integrado de Gestión
4. Acompañar la implementación de la Política digital del Modelo Integrado de Planeación y Gestión en el Ministerio y del Sistema de Gestión de Seguridad de la Información</t>
  </si>
  <si>
    <t xml:space="preserve"> Proceso de
gestión administrativa (I)  </t>
  </si>
  <si>
    <t>1. Apoyo en el control del inventario de los equipos de TI para el monitoreo de la asignación de los mismos.
2. Reporte de los equipos de TI adquiridos por el Ministerio para actualización oportuna del inventario.
3. Generar conceptos  técnicos para el proceso de baja de equipos</t>
  </si>
  <si>
    <t xml:space="preserve"> Proceso de Contratación  Proceso de gestión financiera (I)</t>
  </si>
  <si>
    <t xml:space="preserve">1. Participar en las fases de adquisición de soluciones tecnológicas para el Ministerio de acuerdo a la normativa vigente.
2. Gestionar los recursos necesarios para la adquisición de soluciones tecnológicas. 
3. Gestionar el proceso de liquidación de contratos de TI, posterior al cumplimiento de las obligaciones contractuales
4. Supervisión oportuna y eficaz de los contratos de TI
5. Reporte oportuno y eficaz de la información de gestión del proceso cuando sea solicitada. </t>
  </si>
  <si>
    <t xml:space="preserve"> Entes de control (E )</t>
  </si>
  <si>
    <t>1. Reporte oportuno y eficaz de la información de gestión del proceso cuando sea solicitada. 
2. Documentación y cumplimiento a los planes de mejoramiento,
3. Cumplimiento de las funciones asignadas al proceso de acuerdo a la normativa vigente
4. Mejoramiento continuo de las actividades realizadas de acuerdo con las observaciones y recomendaciones dadas</t>
  </si>
  <si>
    <t>Ministerio de las Tecnologías de Información y las 
Comunicaciones (MINTIC)  (E )</t>
  </si>
  <si>
    <t>1. Cumplimiento normativo y de lineamientos relacionados con la política digital 
2. Reportes oportunos y eficaces de la planeación e implementación de la política digital
3. Aplicación de buenas prácticas en TI
4. Modelo de madurez de la implementación en la transformación digital</t>
  </si>
  <si>
    <t>Proveedores de Mantenimiento tecnológico y de servicios
( E)</t>
  </si>
  <si>
    <t>1. Delimitación de necesidades técnicas para los productos y servicios de TI
2. Delimitación de tiempos y niveles de servicio para los productos y servicios de TI
3. Especificación de los entregables de acuerdo a las necesidades establecidas.
4.  Acuerdos de confidencialidad para el manejo de información sensible.
5. Asignación de personal técnico especializado para el desarrollo de las actividades y comunicaciones de servicio.</t>
  </si>
  <si>
    <t>Organismos de certificación ( E)</t>
  </si>
  <si>
    <t>1. Reporte oportuno y eficaz de la información del Ministerio cuando sea solicitada.
2. Mejoramiento continuo de las actividades realizadas de acuerdo con los hallazgos identificados
3. Mantenimiento y mejora de la implementación del Sistema de Gestión de Seguridad de la Información</t>
  </si>
  <si>
    <t>Departamento Administrativo de la Función Publica ( E )</t>
  </si>
  <si>
    <t>1. Reporte oportuno y eficaz de la información del Ministerio cuando sea solicitada.
2. Mejoramiento continuo de las actividades realizadas de acuerdo con las asesoría brindada
3. Cumplimiento del modelo nacional gestión de riesgos de seguridad de la información</t>
  </si>
  <si>
    <t>1. Gestión Integrada del Portafolio de Planes, Programas y Proyectos</t>
  </si>
  <si>
    <t>2. Administración del Sistema Integrado de Gestión</t>
  </si>
  <si>
    <t>3. Gestión Estratégica de Tecnologías de la Información</t>
  </si>
  <si>
    <t>4. Gestión de Comunicación Estratégica</t>
  </si>
  <si>
    <t>5. Negociación Internacional, Recursos de Cooperación y Banca</t>
  </si>
  <si>
    <t>6. Formulación y Seguimiento de Políticas Públicas Ambientales</t>
  </si>
  <si>
    <t>7. Instrumentación Ambiental</t>
  </si>
  <si>
    <t>8. Gestión de Desarrollo Sostenible</t>
  </si>
  <si>
    <t xml:space="preserve">9. Servicio al Ciudadano </t>
  </si>
  <si>
    <t>10. Gestión Financiera</t>
  </si>
  <si>
    <t>11. Gestión Administrativa, Comisiones y Apoyo Logístico</t>
  </si>
  <si>
    <t>12. Gestión Documental</t>
  </si>
  <si>
    <t>13. Administración del Talento Humano</t>
  </si>
  <si>
    <t>14. Gestión Jurídica</t>
  </si>
  <si>
    <t>15. Contratación</t>
  </si>
  <si>
    <t>17. Gestión Disciplinaria</t>
  </si>
  <si>
    <t>18. Evaluación Independiente</t>
  </si>
  <si>
    <t>Asesorar al Ministerio de Ambiente y Desarrollo Sostenible y el sector ambiente sobre la planeación de las actividades acorde con el direccionamiento estratégico del gobierno nacional, realizando seguimiento a los planes de acción y a la programación presupuestal y apoyando la gestión de los proyectos de inversión.</t>
  </si>
  <si>
    <t>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t>
  </si>
  <si>
    <t>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t>
  </si>
  <si>
    <t>Garantizar la difusión de la información que sobre las políticas, planes, programas, proyectos y resultados que genere la entidad, hacia sus grupos de interés internos y externos, mediante la planificación y desarrollo de piezas divulgativas, cuya finalidad sea la construcción de visión compartida en torno a la importancia de aprovechar los recursos naturales de manera sostenible.</t>
  </si>
  <si>
    <t>Orientar y articular la participación del sector ambiental y gestionar los recursos de cooperación internacional bajo las directrices del gobierno nacional.</t>
  </si>
  <si>
    <t>Orientar la formulación de las políticas del sector ambiente y desarrollo sostenible de acuerdo con las prioridades nacionales, la normativa vigente y los compromisos internacionales suscritos por el país.</t>
  </si>
  <si>
    <t>Formular e implementar los instrumentos ambientales y de desarrollo sostenible de acuerdo con las prioridades nacionales, la normativa vigente y los compromisos internacionales suscritos por el país.</t>
  </si>
  <si>
    <t>Promover y posicionar la implementación de las políticas e instrumentos ambientales emitidos por el Ministerio o en las que tenga responsabilidad, y proporcionar la asistencia técnica y el acompañamiento a los actores del sector para su aplicación.</t>
  </si>
  <si>
    <t>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t>
  </si>
  <si>
    <t>Programar, registrar y controlar los recursos financieros del ministerio y de FONAM a través del aplicativo SIIF con el fin de garantizar la razonabilidad y confiabilidad de la información financiera para la toma de decisiones de la alta gerencia.</t>
  </si>
  <si>
    <t>Asegurar la adecuada administración de los bienes muebles, inmuebles y de consumo, la conservación del ambiente y la prestación de los servicios generales, a través de la planeación, seguimiento y mantenimiento de los mismos, garantizando así la continuidad de los servicios.</t>
  </si>
  <si>
    <t>Gestionar las actividades administrativas, técnicas y tecnológicas tendientes al eficiente, eficaz y efectivo manejo y organización de las comunicaciones oficiales producidas y recibidas desde su origen y destino final, mediante
la definición de directrices y la aplicación de metodologías para garantizar la consulta, conservación y utilización de la memoria institucional.</t>
  </si>
  <si>
    <t>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t>
  </si>
  <si>
    <t>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t>
  </si>
  <si>
    <t>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t>
  </si>
  <si>
    <t>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t>
  </si>
  <si>
    <t>Dar trámite a las quejas e informes con incidencia disciplinaria e instruir y fallar en primera instancia, de acuerdo con el procedimiento disciplinario establecido en la normativa vigente, las conductas constitutivas de faltas disciplinarias realizadas por los servidores y ex-servidores públicos del Minambiente. Así mismo, adelantar actividades orientadas a prevenir y garantizar el buen funcionamiento de la gestión pública</t>
  </si>
  <si>
    <t>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</si>
</sst>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4" x14ac:knownFonts="1">
    <font>
      <sz val="11"/>
      <color theme="1"/>
      <name val="Calibri"/>
      <family val="2"/>
      <scheme val="minor"/>
    </font>
    <font>
      <sz val="12"/>
      <color theme="1"/>
      <name val="Arial Narrow"/>
      <family val="2"/>
    </font>
    <font>
      <sz val="12"/>
      <color indexed="81"/>
      <name val="Tahoma"/>
      <family val="2"/>
    </font>
    <font>
      <sz val="10"/>
      <color theme="1"/>
      <name val="Arial Narrow"/>
      <family val="2"/>
    </font>
    <font>
      <sz val="10"/>
      <color rgb="FF000000"/>
      <name val="Arial Narrow"/>
      <family val="2"/>
    </font>
    <font>
      <b/>
      <sz val="10"/>
      <name val="Arial Narrow"/>
      <family val="2"/>
    </font>
    <font>
      <sz val="10"/>
      <name val="Arial Narrow"/>
      <family val="2"/>
    </font>
    <font>
      <b/>
      <sz val="14"/>
      <color theme="0"/>
      <name val="Arial Narrow"/>
      <family val="2"/>
    </font>
    <font>
      <b/>
      <sz val="10"/>
      <color theme="1"/>
      <name val="Arial Narrow"/>
      <family val="2"/>
    </font>
    <font>
      <sz val="10"/>
      <color indexed="8"/>
      <name val="Arial Narrow"/>
      <family val="2"/>
    </font>
    <font>
      <b/>
      <sz val="8"/>
      <name val="Arial Narrow"/>
      <family val="2"/>
    </font>
    <font>
      <sz val="10"/>
      <color rgb="FFFF0000"/>
      <name val="Arial Narrow"/>
      <family val="2"/>
    </font>
    <font>
      <b/>
      <sz val="10"/>
      <color theme="0"/>
      <name val="Arial Narrow"/>
      <family val="2"/>
    </font>
    <font>
      <sz val="10"/>
      <color indexed="81"/>
      <name val="Arial Narrow"/>
      <family val="2"/>
    </font>
  </fonts>
  <fills count="6">
    <fill>
      <patternFill patternType="none"/>
    </fill>
    <fill>
      <patternFill patternType="gray125"/>
    </fill>
    <fill>
      <patternFill patternType="solid">
        <fgColor theme="0"/>
        <bgColor indexed="64"/>
      </patternFill>
    </fill>
    <fill>
      <patternFill patternType="solid">
        <fgColor rgb="FF4472C4"/>
        <bgColor indexed="64"/>
      </patternFill>
    </fill>
    <fill>
      <patternFill patternType="solid">
        <fgColor rgb="FFE6EFFD"/>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26">
    <xf numFmtId="0" fontId="0" fillId="0" borderId="0" xfId="0"/>
    <xf numFmtId="0" fontId="1" fillId="0" borderId="0" xfId="0" applyFont="1" applyProtection="1">
      <protection locked="0"/>
    </xf>
    <xf numFmtId="0" fontId="0" fillId="0" borderId="0" xfId="0" applyProtection="1">
      <protection locked="0"/>
    </xf>
    <xf numFmtId="0" fontId="3" fillId="0" borderId="0" xfId="0" applyFont="1"/>
    <xf numFmtId="0" fontId="6" fillId="0" borderId="0" xfId="0" applyFont="1" applyAlignment="1">
      <alignment horizontal="center" vertical="center"/>
    </xf>
    <xf numFmtId="0" fontId="10" fillId="0" borderId="0" xfId="0" applyFont="1" applyAlignment="1">
      <alignment vertical="center"/>
    </xf>
    <xf numFmtId="0" fontId="7" fillId="3" borderId="1" xfId="0" applyFont="1" applyFill="1" applyBorder="1" applyAlignment="1">
      <alignment horizontal="center" vertical="center" wrapText="1"/>
    </xf>
    <xf numFmtId="0" fontId="8" fillId="4" borderId="1"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xf numFmtId="0" fontId="8" fillId="0" borderId="0" xfId="0" applyFont="1" applyAlignment="1" applyProtection="1">
      <alignment vertical="center"/>
      <protection hidden="1"/>
    </xf>
    <xf numFmtId="0" fontId="3" fillId="0" borderId="0" xfId="0" applyFont="1" applyProtection="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3" fillId="4"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12" fillId="3" borderId="1" xfId="0" applyFont="1" applyFill="1" applyBorder="1" applyAlignment="1" applyProtection="1">
      <alignment horizontal="center" vertical="center" wrapText="1"/>
      <protection locked="0"/>
    </xf>
    <xf numFmtId="0" fontId="3" fillId="0" borderId="0" xfId="0" applyFont="1" applyAlignment="1">
      <alignment vertical="center" wrapText="1"/>
    </xf>
    <xf numFmtId="0" fontId="3" fillId="2" borderId="0" xfId="0" applyFont="1" applyFill="1"/>
    <xf numFmtId="0" fontId="6" fillId="5" borderId="1" xfId="0" applyFont="1" applyFill="1" applyBorder="1" applyAlignment="1">
      <alignment horizontal="justify" vertical="center" wrapText="1"/>
    </xf>
    <xf numFmtId="0" fontId="6" fillId="5" borderId="1" xfId="0" applyFont="1" applyFill="1" applyBorder="1" applyAlignment="1">
      <alignment vertical="center" wrapText="1"/>
    </xf>
    <xf numFmtId="0" fontId="6" fillId="0" borderId="0" xfId="0" applyFont="1" applyAlignment="1">
      <alignment wrapText="1"/>
    </xf>
    <xf numFmtId="0" fontId="6" fillId="0" borderId="0" xfId="0" applyFont="1" applyAlignment="1">
      <alignment horizontal="left" wrapText="1"/>
    </xf>
    <xf numFmtId="0" fontId="6" fillId="0" borderId="1" xfId="0" applyFont="1" applyBorder="1" applyAlignment="1">
      <alignment vertical="center" wrapText="1"/>
    </xf>
    <xf numFmtId="0" fontId="4" fillId="0" borderId="0" xfId="0" applyFont="1" applyAlignment="1">
      <alignment horizontal="left" vertical="center" wrapText="1"/>
    </xf>
    <xf numFmtId="0" fontId="8" fillId="0" borderId="6"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2" borderId="7" xfId="0" applyFont="1" applyFill="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3" fillId="4" borderId="1" xfId="0" applyFont="1" applyFill="1" applyBorder="1" applyAlignment="1" applyProtection="1">
      <alignment horizontal="justify" vertical="center"/>
      <protection locked="0"/>
    </xf>
    <xf numFmtId="0" fontId="3" fillId="0" borderId="0" xfId="0" applyFont="1" applyAlignment="1" applyProtection="1">
      <alignment wrapText="1"/>
      <protection locked="0"/>
    </xf>
    <xf numFmtId="0" fontId="8" fillId="0" borderId="7"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locked="0"/>
    </xf>
    <xf numFmtId="0" fontId="6" fillId="4" borderId="1" xfId="0" applyFont="1" applyFill="1" applyBorder="1" applyAlignment="1" applyProtection="1">
      <alignment horizontal="justify" vertical="center" wrapText="1"/>
      <protection locked="0"/>
    </xf>
    <xf numFmtId="0" fontId="6" fillId="0" borderId="1" xfId="0" applyFont="1" applyBorder="1" applyAlignment="1" applyProtection="1">
      <alignment horizontal="justify" vertical="center" wrapText="1"/>
      <protection locked="0"/>
    </xf>
    <xf numFmtId="0" fontId="6" fillId="4" borderId="1" xfId="0" applyFont="1" applyFill="1" applyBorder="1" applyAlignment="1" applyProtection="1">
      <alignment horizontal="justify" vertical="center"/>
      <protection locked="0"/>
    </xf>
    <xf numFmtId="0" fontId="6" fillId="4"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left"/>
      <protection locked="0"/>
    </xf>
    <xf numFmtId="0" fontId="6" fillId="0" borderId="0" xfId="0" applyFont="1" applyProtection="1">
      <protection locked="0"/>
    </xf>
    <xf numFmtId="0" fontId="6" fillId="0" borderId="1" xfId="0" applyFont="1" applyBorder="1" applyAlignment="1" applyProtection="1">
      <alignment horizontal="center" vertical="center"/>
      <protection locked="0"/>
    </xf>
    <xf numFmtId="0" fontId="6" fillId="0" borderId="0" xfId="0" applyFont="1" applyAlignment="1" applyProtection="1">
      <alignment vertical="center"/>
      <protection locked="0"/>
    </xf>
    <xf numFmtId="0" fontId="6" fillId="0" borderId="0" xfId="0" applyFont="1" applyAlignment="1">
      <alignment horizontal="center" vertical="center" wrapText="1"/>
    </xf>
    <xf numFmtId="0" fontId="6" fillId="2" borderId="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locked="0"/>
    </xf>
    <xf numFmtId="0" fontId="11" fillId="0" borderId="1" xfId="0" applyFont="1" applyBorder="1" applyAlignment="1" applyProtection="1">
      <alignment horizontal="justify" vertical="center" wrapText="1"/>
      <protection locked="0"/>
    </xf>
    <xf numFmtId="0" fontId="6" fillId="4" borderId="1" xfId="0" applyFont="1" applyFill="1" applyBorder="1" applyAlignment="1" applyProtection="1">
      <alignment horizontal="left" vertical="center" wrapText="1"/>
      <protection locked="0"/>
    </xf>
    <xf numFmtId="0" fontId="3" fillId="4" borderId="1"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justify" vertical="center" wrapText="1"/>
      <protection locked="0"/>
    </xf>
    <xf numFmtId="0" fontId="3" fillId="2" borderId="0" xfId="0" applyFont="1" applyFill="1" applyProtection="1">
      <protection locked="0"/>
    </xf>
    <xf numFmtId="0" fontId="6" fillId="2" borderId="1" xfId="0" applyFont="1" applyFill="1" applyBorder="1" applyAlignment="1" applyProtection="1">
      <alignment horizontal="justify" vertical="center" wrapText="1"/>
      <protection locked="0"/>
    </xf>
    <xf numFmtId="0" fontId="6" fillId="2" borderId="1" xfId="0" applyFont="1" applyFill="1" applyBorder="1" applyProtection="1">
      <protection locked="0"/>
    </xf>
    <xf numFmtId="0" fontId="6" fillId="2" borderId="1" xfId="0" applyFont="1" applyFill="1" applyBorder="1" applyAlignment="1" applyProtection="1">
      <alignment horizontal="center"/>
      <protection locked="0"/>
    </xf>
    <xf numFmtId="0" fontId="6" fillId="2" borderId="0" xfId="0" applyFont="1" applyFill="1" applyProtection="1">
      <protection locked="0"/>
    </xf>
    <xf numFmtId="0" fontId="3" fillId="2" borderId="1" xfId="0" applyFont="1" applyFill="1" applyBorder="1" applyAlignment="1" applyProtection="1">
      <alignment vertical="center"/>
      <protection locked="0"/>
    </xf>
    <xf numFmtId="0" fontId="3" fillId="2" borderId="1" xfId="0" applyFont="1" applyFill="1" applyBorder="1" applyAlignment="1" applyProtection="1">
      <alignment horizontal="center" vertical="center"/>
      <protection locked="0"/>
    </xf>
    <xf numFmtId="0" fontId="3" fillId="2" borderId="0" xfId="0" applyFont="1" applyFill="1" applyAlignment="1" applyProtection="1">
      <alignment vertical="center"/>
      <protection locked="0"/>
    </xf>
    <xf numFmtId="0" fontId="3" fillId="2" borderId="1" xfId="0" applyFont="1" applyFill="1" applyBorder="1" applyAlignment="1" applyProtection="1">
      <alignment horizontal="justify" vertical="center"/>
      <protection locked="0"/>
    </xf>
    <xf numFmtId="0" fontId="3" fillId="0" borderId="1" xfId="0" applyFont="1" applyBorder="1" applyAlignment="1" applyProtection="1">
      <alignment vertical="center" wrapText="1"/>
      <protection locked="0"/>
    </xf>
    <xf numFmtId="0" fontId="12" fillId="3" borderId="6" xfId="0" applyFont="1" applyFill="1" applyBorder="1" applyAlignment="1" applyProtection="1">
      <alignment horizontal="center" vertical="center"/>
      <protection locked="0"/>
    </xf>
    <xf numFmtId="0" fontId="12" fillId="3" borderId="7" xfId="0" applyFont="1" applyFill="1" applyBorder="1" applyAlignment="1" applyProtection="1">
      <alignment horizontal="center" vertical="center"/>
      <protection locked="0"/>
    </xf>
    <xf numFmtId="0" fontId="12" fillId="3" borderId="8" xfId="0" applyFont="1" applyFill="1" applyBorder="1" applyAlignment="1" applyProtection="1">
      <alignment horizontal="center" vertical="center"/>
      <protection locked="0"/>
    </xf>
    <xf numFmtId="0" fontId="12" fillId="3" borderId="9"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3" borderId="10" xfId="0" applyFont="1" applyFill="1" applyBorder="1" applyAlignment="1" applyProtection="1">
      <alignment horizontal="center" vertical="center"/>
      <protection locked="0"/>
    </xf>
    <xf numFmtId="0" fontId="3" fillId="4" borderId="1" xfId="0" applyFont="1" applyFill="1" applyBorder="1" applyAlignment="1" applyProtection="1">
      <alignment vertical="center" wrapText="1"/>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12" fillId="3" borderId="2" xfId="0" applyFont="1" applyFill="1" applyBorder="1" applyAlignment="1" applyProtection="1">
      <alignment horizontal="center" vertical="center" wrapText="1"/>
      <protection locked="0"/>
    </xf>
    <xf numFmtId="0" fontId="12" fillId="3"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protection locked="0"/>
    </xf>
    <xf numFmtId="164" fontId="6" fillId="2" borderId="2" xfId="0" applyNumberFormat="1" applyFont="1" applyFill="1" applyBorder="1" applyAlignment="1" applyProtection="1">
      <alignment horizontal="left" vertical="center" wrapText="1"/>
      <protection locked="0"/>
    </xf>
    <xf numFmtId="164" fontId="6" fillId="2" borderId="5" xfId="0" applyNumberFormat="1" applyFont="1" applyFill="1" applyBorder="1" applyAlignment="1" applyProtection="1">
      <alignment horizontal="left" vertical="center" wrapText="1"/>
      <protection locked="0"/>
    </xf>
    <xf numFmtId="164" fontId="6" fillId="2" borderId="3" xfId="0" applyNumberFormat="1"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xf numFmtId="0" fontId="7" fillId="2" borderId="1" xfId="0" applyFont="1" applyFill="1" applyBorder="1" applyAlignment="1">
      <alignment horizontal="center" vertical="center" wrapText="1"/>
    </xf>
    <xf numFmtId="0" fontId="5"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protection hidden="1"/>
    </xf>
    <xf numFmtId="0" fontId="6" fillId="2" borderId="2" xfId="0" applyFont="1" applyFill="1" applyBorder="1" applyAlignment="1">
      <alignment horizontal="left" vertical="center"/>
    </xf>
    <xf numFmtId="0" fontId="6" fillId="2" borderId="5" xfId="0" applyFont="1" applyFill="1" applyBorder="1" applyAlignment="1">
      <alignment horizontal="left" vertical="center"/>
    </xf>
    <xf numFmtId="0" fontId="6" fillId="2" borderId="3" xfId="0" applyFont="1" applyFill="1" applyBorder="1" applyAlignment="1">
      <alignment horizontal="left" vertical="center"/>
    </xf>
    <xf numFmtId="164" fontId="6" fillId="0" borderId="2" xfId="0" applyNumberFormat="1" applyFont="1" applyBorder="1" applyAlignment="1">
      <alignment horizontal="left" vertical="center"/>
    </xf>
    <xf numFmtId="164" fontId="6" fillId="0" borderId="5" xfId="0" applyNumberFormat="1" applyFont="1" applyBorder="1" applyAlignment="1">
      <alignment horizontal="left" vertical="center"/>
    </xf>
    <xf numFmtId="164" fontId="6" fillId="0" borderId="3" xfId="0" applyNumberFormat="1" applyFont="1" applyBorder="1" applyAlignment="1">
      <alignment horizontal="left" vertical="center"/>
    </xf>
    <xf numFmtId="0" fontId="3" fillId="0" borderId="2" xfId="0" applyFont="1" applyBorder="1" applyAlignment="1">
      <alignment horizontal="left" vertical="center" wrapText="1"/>
    </xf>
    <xf numFmtId="0" fontId="3" fillId="0" borderId="5" xfId="0" applyFont="1" applyBorder="1" applyAlignment="1">
      <alignment horizontal="left" vertical="center" wrapText="1"/>
    </xf>
    <xf numFmtId="0" fontId="3" fillId="0" borderId="3" xfId="0" applyFont="1" applyBorder="1" applyAlignment="1">
      <alignment horizontal="left" vertical="center" wrapText="1"/>
    </xf>
    <xf numFmtId="0" fontId="3" fillId="2" borderId="1" xfId="0" applyFont="1" applyFill="1" applyBorder="1" applyAlignment="1" applyProtection="1">
      <alignment vertical="center" wrapText="1"/>
      <protection locked="0"/>
    </xf>
    <xf numFmtId="0" fontId="3" fillId="4" borderId="11" xfId="0" applyFont="1" applyFill="1" applyBorder="1" applyAlignment="1" applyProtection="1">
      <alignment horizontal="left" vertical="center" wrapText="1"/>
      <protection locked="0"/>
    </xf>
    <xf numFmtId="0" fontId="3" fillId="4" borderId="12" xfId="0" applyFont="1" applyFill="1" applyBorder="1" applyAlignment="1" applyProtection="1">
      <alignment horizontal="left" vertical="center" wrapText="1"/>
      <protection locked="0"/>
    </xf>
    <xf numFmtId="0" fontId="6" fillId="0" borderId="1" xfId="0" applyFont="1" applyBorder="1" applyAlignment="1">
      <alignment horizontal="left" vertical="center"/>
    </xf>
    <xf numFmtId="164" fontId="6" fillId="0" borderId="1" xfId="0" applyNumberFormat="1" applyFont="1" applyBorder="1" applyAlignment="1">
      <alignment horizontal="left" vertical="center"/>
    </xf>
    <xf numFmtId="0" fontId="3" fillId="2" borderId="11"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3" fillId="4" borderId="11" xfId="0" applyFont="1" applyFill="1" applyBorder="1" applyAlignment="1" applyProtection="1">
      <alignment vertical="center" wrapText="1"/>
      <protection locked="0"/>
    </xf>
    <xf numFmtId="0" fontId="3" fillId="4" borderId="12" xfId="0" applyFont="1" applyFill="1" applyBorder="1" applyAlignment="1" applyProtection="1">
      <alignment vertical="center" wrapText="1"/>
      <protection locked="0"/>
    </xf>
    <xf numFmtId="0" fontId="3" fillId="4" borderId="13" xfId="0" applyFont="1" applyFill="1" applyBorder="1" applyAlignment="1" applyProtection="1">
      <alignment vertical="center" wrapText="1"/>
      <protection locked="0"/>
    </xf>
    <xf numFmtId="0" fontId="3" fillId="0" borderId="1" xfId="0" applyFont="1" applyBorder="1" applyAlignment="1">
      <alignment horizontal="left" vertical="center" wrapText="1"/>
    </xf>
    <xf numFmtId="0" fontId="6" fillId="4" borderId="6"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7" fillId="3" borderId="14"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15" xfId="0" applyFont="1" applyFill="1" applyBorder="1" applyAlignment="1">
      <alignment horizontal="center" vertical="center" wrapText="1"/>
    </xf>
    <xf numFmtId="0" fontId="8" fillId="4" borderId="1"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xf numFmtId="0" fontId="6"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4" borderId="6"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cellXfs>
  <cellStyles count="1">
    <cellStyle name="Normal" xfId="0" builtinId="0"/>
  </cellStyles>
  <dxfs count="1">
    <dxf>
      <fill>
        <patternFill>
          <bgColor rgb="FF00B050"/>
        </patternFill>
      </fill>
    </dxf>
  </dxfs>
  <tableStyles count="0" defaultTableStyle="TableStyleMedium2" defaultPivotStyle="PivotStyleLight16"/>
  <colors>
    <mruColors>
      <color rgb="FFE6EFFD"/>
      <color rgb="FF4472C4"/>
      <color rgb="FF9633FF"/>
      <color rgb="FF007AFF"/>
      <color rgb="FF2D9E2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354381</xdr:colOff>
      <xdr:row>0</xdr:row>
      <xdr:rowOff>77787</xdr:rowOff>
    </xdr:from>
    <xdr:to>
      <xdr:col>4</xdr:col>
      <xdr:colOff>500061</xdr:colOff>
      <xdr:row>1</xdr:row>
      <xdr:rowOff>182561</xdr:rowOff>
    </xdr:to>
    <xdr:pic>
      <xdr:nvPicPr>
        <xdr:cNvPr id="2" name="Imagen 2">
          <a:extLst>
            <a:ext uri="{FF2B5EF4-FFF2-40B4-BE49-F238E27FC236}">
              <a16:creationId xmlns:a16="http://schemas.microsoft.com/office/drawing/2014/main" id="{F5271DC5-7CC3-46BA-85B5-CE2F0F380D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228131" y="77787"/>
          <a:ext cx="1145805" cy="477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198439</xdr:colOff>
      <xdr:row>0</xdr:row>
      <xdr:rowOff>69851</xdr:rowOff>
    </xdr:from>
    <xdr:to>
      <xdr:col>4</xdr:col>
      <xdr:colOff>571500</xdr:colOff>
      <xdr:row>1</xdr:row>
      <xdr:rowOff>174380</xdr:rowOff>
    </xdr:to>
    <xdr:pic>
      <xdr:nvPicPr>
        <xdr:cNvPr id="2" name="Imagen 2">
          <a:extLst>
            <a:ext uri="{FF2B5EF4-FFF2-40B4-BE49-F238E27FC236}">
              <a16:creationId xmlns:a16="http://schemas.microsoft.com/office/drawing/2014/main" id="{4ACFC25A-396B-4A5D-85F7-38B49EAF16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5707064" y="69851"/>
          <a:ext cx="1127124" cy="477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198439</xdr:colOff>
      <xdr:row>0</xdr:row>
      <xdr:rowOff>69851</xdr:rowOff>
    </xdr:from>
    <xdr:to>
      <xdr:col>4</xdr:col>
      <xdr:colOff>609601</xdr:colOff>
      <xdr:row>1</xdr:row>
      <xdr:rowOff>161192</xdr:rowOff>
    </xdr:to>
    <xdr:pic>
      <xdr:nvPicPr>
        <xdr:cNvPr id="2" name="Imagen 2">
          <a:extLst>
            <a:ext uri="{FF2B5EF4-FFF2-40B4-BE49-F238E27FC236}">
              <a16:creationId xmlns:a16="http://schemas.microsoft.com/office/drawing/2014/main" id="{D12C4674-3845-492D-A8E6-E7594DBBC1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418997" y="69851"/>
          <a:ext cx="1129200" cy="465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469536</xdr:colOff>
      <xdr:row>0</xdr:row>
      <xdr:rowOff>47871</xdr:rowOff>
    </xdr:from>
    <xdr:to>
      <xdr:col>6</xdr:col>
      <xdr:colOff>600809</xdr:colOff>
      <xdr:row>1</xdr:row>
      <xdr:rowOff>168520</xdr:rowOff>
    </xdr:to>
    <xdr:pic>
      <xdr:nvPicPr>
        <xdr:cNvPr id="2" name="Imagen 2">
          <a:extLst>
            <a:ext uri="{FF2B5EF4-FFF2-40B4-BE49-F238E27FC236}">
              <a16:creationId xmlns:a16="http://schemas.microsoft.com/office/drawing/2014/main" id="{D4095107-BD4B-43FB-A112-50AACC7EC6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734055" y="47871"/>
          <a:ext cx="966542" cy="494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G56"/>
  <sheetViews>
    <sheetView showGridLines="0" zoomScale="110" zoomScaleNormal="110" workbookViewId="0">
      <selection sqref="A1:B2"/>
    </sheetView>
  </sheetViews>
  <sheetFormatPr baseColWidth="10" defaultColWidth="11.42578125" defaultRowHeight="15.75" x14ac:dyDescent="0.25"/>
  <cols>
    <col min="1" max="1" width="20.140625" style="1" bestFit="1" customWidth="1"/>
    <col min="2" max="2" width="3.85546875" style="1" customWidth="1"/>
    <col min="3" max="3" width="64.140625" style="1" customWidth="1"/>
    <col min="4" max="4" width="15" style="1" customWidth="1"/>
    <col min="5" max="5" width="12.140625" style="1" customWidth="1"/>
    <col min="6" max="6" width="11.42578125" style="1"/>
    <col min="7" max="7" width="81.140625" style="1" customWidth="1"/>
    <col min="8" max="16384" width="11.42578125" style="1"/>
  </cols>
  <sheetData>
    <row r="1" spans="1:7" s="4" customFormat="1" ht="29.25" customHeight="1" x14ac:dyDescent="0.25">
      <c r="A1" s="84" t="s">
        <v>0</v>
      </c>
      <c r="B1" s="84"/>
      <c r="C1" s="6" t="s">
        <v>1</v>
      </c>
      <c r="D1" s="82"/>
      <c r="E1" s="82"/>
    </row>
    <row r="2" spans="1:7" s="4" customFormat="1" ht="18.75" customHeight="1" x14ac:dyDescent="0.25">
      <c r="A2" s="84"/>
      <c r="B2" s="84"/>
      <c r="C2" s="7" t="s">
        <v>2</v>
      </c>
      <c r="D2" s="82"/>
      <c r="E2" s="82"/>
    </row>
    <row r="3" spans="1:7" s="5" customFormat="1" ht="19.5" customHeight="1" x14ac:dyDescent="0.25">
      <c r="A3" s="85" t="s">
        <v>3</v>
      </c>
      <c r="B3" s="85"/>
      <c r="C3" s="8" t="s">
        <v>4</v>
      </c>
      <c r="D3" s="83" t="s">
        <v>5</v>
      </c>
      <c r="E3" s="83"/>
    </row>
    <row r="4" spans="1:7" s="5" customFormat="1" ht="7.5" customHeight="1" x14ac:dyDescent="0.25">
      <c r="A4" s="9"/>
      <c r="B4" s="9"/>
      <c r="C4" s="9"/>
      <c r="D4" s="9"/>
      <c r="E4" s="9"/>
      <c r="F4" s="9"/>
      <c r="G4" s="9"/>
    </row>
    <row r="5" spans="1:7" s="10" customFormat="1" ht="18" customHeight="1" x14ac:dyDescent="0.2">
      <c r="A5" s="60" t="s">
        <v>6</v>
      </c>
      <c r="B5" s="61"/>
      <c r="C5" s="61"/>
      <c r="D5" s="61"/>
      <c r="E5" s="62"/>
    </row>
    <row r="6" spans="1:7" s="10" customFormat="1" ht="17.25" customHeight="1" x14ac:dyDescent="0.2">
      <c r="A6" s="63"/>
      <c r="B6" s="64"/>
      <c r="C6" s="64"/>
      <c r="D6" s="64"/>
      <c r="E6" s="65"/>
    </row>
    <row r="7" spans="1:7" s="10" customFormat="1" ht="12.75" x14ac:dyDescent="0.2">
      <c r="A7" s="11" t="s">
        <v>7</v>
      </c>
      <c r="B7" s="75" t="s">
        <v>8</v>
      </c>
      <c r="C7" s="75"/>
      <c r="D7" s="75"/>
      <c r="E7" s="75"/>
    </row>
    <row r="8" spans="1:7" s="10" customFormat="1" ht="45.75" customHeight="1" x14ac:dyDescent="0.2">
      <c r="A8" s="12" t="s">
        <v>9</v>
      </c>
      <c r="B8" s="79" t="str">
        <f ca="1">INDIRECT("OBJETIVOS!B"&amp;MATCH(B7,OBJETIVOS!A:A,0))</f>
        <v>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v>
      </c>
      <c r="C8" s="80"/>
      <c r="D8" s="80"/>
      <c r="E8" s="81"/>
    </row>
    <row r="9" spans="1:7" s="10" customFormat="1" ht="12.75" x14ac:dyDescent="0.2">
      <c r="A9" s="11" t="s">
        <v>10</v>
      </c>
      <c r="B9" s="76">
        <v>44313</v>
      </c>
      <c r="C9" s="77"/>
      <c r="D9" s="77"/>
      <c r="E9" s="78"/>
    </row>
    <row r="10" spans="1:7" s="10" customFormat="1" ht="12.75" x14ac:dyDescent="0.2">
      <c r="A10" s="67" t="s">
        <v>11</v>
      </c>
      <c r="B10" s="68"/>
      <c r="C10" s="68"/>
      <c r="D10" s="68"/>
      <c r="E10" s="69"/>
    </row>
    <row r="11" spans="1:7" s="10" customFormat="1" ht="12.75" x14ac:dyDescent="0.2">
      <c r="A11" s="70"/>
      <c r="B11" s="71"/>
      <c r="C11" s="71"/>
      <c r="D11" s="71"/>
      <c r="E11" s="72"/>
    </row>
    <row r="12" spans="1:7" s="10" customFormat="1" ht="12.75" x14ac:dyDescent="0.2">
      <c r="A12" s="17" t="s">
        <v>12</v>
      </c>
      <c r="B12" s="73" t="s">
        <v>13</v>
      </c>
      <c r="C12" s="74"/>
      <c r="D12" s="17" t="s">
        <v>14</v>
      </c>
      <c r="E12" s="17" t="s">
        <v>15</v>
      </c>
    </row>
    <row r="13" spans="1:7" s="10" customFormat="1" ht="12.75" x14ac:dyDescent="0.2">
      <c r="A13" s="66" t="s">
        <v>16</v>
      </c>
      <c r="B13" s="13">
        <v>1</v>
      </c>
      <c r="C13" s="14" t="s">
        <v>17</v>
      </c>
      <c r="D13" s="13" t="s">
        <v>18</v>
      </c>
      <c r="E13" s="13"/>
    </row>
    <row r="14" spans="1:7" s="10" customFormat="1" ht="12.75" x14ac:dyDescent="0.2">
      <c r="A14" s="66"/>
      <c r="B14" s="13">
        <v>2</v>
      </c>
      <c r="C14" s="14" t="s">
        <v>19</v>
      </c>
      <c r="D14" s="13" t="s">
        <v>18</v>
      </c>
      <c r="E14" s="13"/>
    </row>
    <row r="15" spans="1:7" s="10" customFormat="1" ht="12.75" x14ac:dyDescent="0.2">
      <c r="A15" s="66"/>
      <c r="B15" s="13">
        <v>3</v>
      </c>
      <c r="C15" s="14" t="s">
        <v>20</v>
      </c>
      <c r="D15" s="13" t="s">
        <v>18</v>
      </c>
      <c r="E15" s="13" t="s">
        <v>18</v>
      </c>
    </row>
    <row r="16" spans="1:7" s="10" customFormat="1" ht="12.75" x14ac:dyDescent="0.2">
      <c r="A16" s="66"/>
      <c r="B16" s="13">
        <v>4</v>
      </c>
      <c r="C16" s="14" t="s">
        <v>21</v>
      </c>
      <c r="D16" s="13" t="s">
        <v>18</v>
      </c>
      <c r="E16" s="13"/>
    </row>
    <row r="17" spans="1:5" s="10" customFormat="1" ht="12.75" x14ac:dyDescent="0.2">
      <c r="A17" s="66"/>
      <c r="B17" s="13">
        <v>5</v>
      </c>
      <c r="C17" s="14" t="s">
        <v>22</v>
      </c>
      <c r="D17" s="13" t="s">
        <v>18</v>
      </c>
      <c r="E17" s="13"/>
    </row>
    <row r="18" spans="1:5" s="39" customFormat="1" ht="12.75" x14ac:dyDescent="0.2">
      <c r="A18" s="66"/>
      <c r="B18" s="37">
        <v>6</v>
      </c>
      <c r="C18" s="34" t="s">
        <v>23</v>
      </c>
      <c r="D18" s="37" t="s">
        <v>18</v>
      </c>
      <c r="E18" s="37"/>
    </row>
    <row r="19" spans="1:5" s="10" customFormat="1" ht="12.75" x14ac:dyDescent="0.2">
      <c r="A19" s="66"/>
      <c r="B19" s="13">
        <v>7</v>
      </c>
      <c r="C19" s="14"/>
      <c r="D19" s="13"/>
      <c r="E19" s="13"/>
    </row>
    <row r="20" spans="1:5" s="10" customFormat="1" ht="12.75" x14ac:dyDescent="0.2">
      <c r="A20" s="59" t="s">
        <v>24</v>
      </c>
      <c r="B20" s="15">
        <v>8</v>
      </c>
      <c r="C20" s="16" t="s">
        <v>25</v>
      </c>
      <c r="D20" s="15" t="s">
        <v>18</v>
      </c>
      <c r="E20" s="15"/>
    </row>
    <row r="21" spans="1:5" s="39" customFormat="1" ht="12.75" x14ac:dyDescent="0.2">
      <c r="A21" s="59"/>
      <c r="B21" s="33">
        <v>9</v>
      </c>
      <c r="C21" s="35" t="s">
        <v>26</v>
      </c>
      <c r="D21" s="33" t="s">
        <v>18</v>
      </c>
      <c r="E21" s="33"/>
    </row>
    <row r="22" spans="1:5" s="39" customFormat="1" ht="12.75" x14ac:dyDescent="0.2">
      <c r="A22" s="59"/>
      <c r="B22" s="33">
        <v>10</v>
      </c>
      <c r="C22" s="35" t="s">
        <v>27</v>
      </c>
      <c r="D22" s="33" t="s">
        <v>18</v>
      </c>
      <c r="E22" s="33" t="s">
        <v>18</v>
      </c>
    </row>
    <row r="23" spans="1:5" s="10" customFormat="1" ht="12.75" x14ac:dyDescent="0.2">
      <c r="A23" s="59"/>
      <c r="B23" s="15">
        <v>11</v>
      </c>
      <c r="C23" s="16" t="s">
        <v>28</v>
      </c>
      <c r="D23" s="15" t="s">
        <v>18</v>
      </c>
      <c r="E23" s="15" t="s">
        <v>18</v>
      </c>
    </row>
    <row r="24" spans="1:5" s="10" customFormat="1" ht="12.75" x14ac:dyDescent="0.2">
      <c r="A24" s="66" t="s">
        <v>29</v>
      </c>
      <c r="B24" s="13">
        <v>12</v>
      </c>
      <c r="C24" s="14" t="s">
        <v>30</v>
      </c>
      <c r="D24" s="13" t="s">
        <v>18</v>
      </c>
      <c r="E24" s="13" t="s">
        <v>18</v>
      </c>
    </row>
    <row r="25" spans="1:5" s="10" customFormat="1" ht="12.75" x14ac:dyDescent="0.2">
      <c r="A25" s="66"/>
      <c r="B25" s="13">
        <v>13</v>
      </c>
      <c r="C25" s="14" t="s">
        <v>31</v>
      </c>
      <c r="D25" s="13" t="s">
        <v>18</v>
      </c>
      <c r="E25" s="13" t="s">
        <v>18</v>
      </c>
    </row>
    <row r="26" spans="1:5" s="39" customFormat="1" ht="12.75" x14ac:dyDescent="0.2">
      <c r="A26" s="66"/>
      <c r="B26" s="37">
        <v>14</v>
      </c>
      <c r="C26" s="34" t="s">
        <v>32</v>
      </c>
      <c r="D26" s="37" t="s">
        <v>18</v>
      </c>
      <c r="E26" s="37"/>
    </row>
    <row r="27" spans="1:5" s="39" customFormat="1" ht="12.75" x14ac:dyDescent="0.2">
      <c r="A27" s="66"/>
      <c r="B27" s="37">
        <v>15</v>
      </c>
      <c r="C27" s="34" t="s">
        <v>33</v>
      </c>
      <c r="D27" s="37" t="s">
        <v>18</v>
      </c>
      <c r="E27" s="37" t="s">
        <v>18</v>
      </c>
    </row>
    <row r="28" spans="1:5" s="10" customFormat="1" ht="12.75" x14ac:dyDescent="0.2">
      <c r="A28" s="66"/>
      <c r="B28" s="13">
        <v>16</v>
      </c>
      <c r="C28" s="14" t="s">
        <v>34</v>
      </c>
      <c r="D28" s="13"/>
      <c r="E28" s="13" t="s">
        <v>18</v>
      </c>
    </row>
    <row r="29" spans="1:5" s="10" customFormat="1" ht="12.75" x14ac:dyDescent="0.2">
      <c r="A29" s="59" t="s">
        <v>35</v>
      </c>
      <c r="B29" s="15">
        <v>17</v>
      </c>
      <c r="C29" s="16" t="s">
        <v>36</v>
      </c>
      <c r="D29" s="15" t="s">
        <v>18</v>
      </c>
      <c r="E29" s="15"/>
    </row>
    <row r="30" spans="1:5" s="10" customFormat="1" ht="12.75" x14ac:dyDescent="0.2">
      <c r="A30" s="59"/>
      <c r="B30" s="15">
        <v>18</v>
      </c>
      <c r="C30" s="35" t="s">
        <v>37</v>
      </c>
      <c r="D30" s="15" t="s">
        <v>18</v>
      </c>
      <c r="E30" s="15"/>
    </row>
    <row r="31" spans="1:5" s="10" customFormat="1" ht="12.75" x14ac:dyDescent="0.2">
      <c r="A31" s="59"/>
      <c r="B31" s="15">
        <v>19</v>
      </c>
      <c r="C31" s="16" t="s">
        <v>38</v>
      </c>
      <c r="D31" s="15" t="s">
        <v>18</v>
      </c>
      <c r="E31" s="15"/>
    </row>
    <row r="32" spans="1:5" s="10" customFormat="1" ht="12.75" x14ac:dyDescent="0.2">
      <c r="A32" s="59"/>
      <c r="B32" s="15">
        <v>20</v>
      </c>
      <c r="C32" s="16" t="s">
        <v>39</v>
      </c>
      <c r="D32" s="15" t="s">
        <v>18</v>
      </c>
      <c r="E32" s="15"/>
    </row>
    <row r="33" spans="1:5" s="39" customFormat="1" ht="12.75" x14ac:dyDescent="0.2">
      <c r="A33" s="59"/>
      <c r="B33" s="33">
        <v>21</v>
      </c>
      <c r="C33" s="35" t="s">
        <v>40</v>
      </c>
      <c r="D33" s="33" t="s">
        <v>18</v>
      </c>
      <c r="E33" s="33"/>
    </row>
    <row r="34" spans="1:5" s="10" customFormat="1" ht="12.75" x14ac:dyDescent="0.2">
      <c r="A34" s="66" t="s">
        <v>41</v>
      </c>
      <c r="B34" s="13">
        <v>22</v>
      </c>
      <c r="C34" s="14" t="s">
        <v>42</v>
      </c>
      <c r="D34" s="13" t="s">
        <v>18</v>
      </c>
      <c r="E34" s="13" t="s">
        <v>18</v>
      </c>
    </row>
    <row r="35" spans="1:5" s="10" customFormat="1" ht="12.75" x14ac:dyDescent="0.2">
      <c r="A35" s="66"/>
      <c r="B35" s="13">
        <v>23</v>
      </c>
      <c r="C35" s="14" t="s">
        <v>43</v>
      </c>
      <c r="D35" s="13" t="s">
        <v>18</v>
      </c>
      <c r="E35" s="13" t="s">
        <v>18</v>
      </c>
    </row>
    <row r="36" spans="1:5" s="39" customFormat="1" ht="12.75" x14ac:dyDescent="0.2">
      <c r="A36" s="66"/>
      <c r="B36" s="37">
        <v>24</v>
      </c>
      <c r="C36" s="34" t="s">
        <v>44</v>
      </c>
      <c r="D36" s="37"/>
      <c r="E36" s="37" t="s">
        <v>18</v>
      </c>
    </row>
    <row r="37" spans="1:5" s="39" customFormat="1" ht="12.75" x14ac:dyDescent="0.2">
      <c r="A37" s="66"/>
      <c r="B37" s="37">
        <v>25</v>
      </c>
      <c r="C37" s="34" t="s">
        <v>45</v>
      </c>
      <c r="D37" s="37" t="s">
        <v>18</v>
      </c>
      <c r="E37" s="37" t="s">
        <v>18</v>
      </c>
    </row>
    <row r="38" spans="1:5" s="10" customFormat="1" ht="12.75" x14ac:dyDescent="0.2">
      <c r="A38" s="66"/>
      <c r="B38" s="13">
        <v>26</v>
      </c>
      <c r="C38" s="34" t="s">
        <v>46</v>
      </c>
      <c r="D38" s="37" t="s">
        <v>18</v>
      </c>
      <c r="E38" s="37" t="s">
        <v>18</v>
      </c>
    </row>
    <row r="39" spans="1:5" s="10" customFormat="1" ht="12.75" x14ac:dyDescent="0.2">
      <c r="A39" s="66"/>
      <c r="B39" s="13">
        <v>27</v>
      </c>
      <c r="C39" s="14" t="s">
        <v>47</v>
      </c>
      <c r="D39" s="13"/>
      <c r="E39" s="13" t="s">
        <v>18</v>
      </c>
    </row>
    <row r="40" spans="1:5" s="10" customFormat="1" ht="12.75" x14ac:dyDescent="0.2">
      <c r="A40" s="59" t="s">
        <v>48</v>
      </c>
      <c r="B40" s="15">
        <v>28</v>
      </c>
      <c r="C40" s="16" t="s">
        <v>49</v>
      </c>
      <c r="D40" s="15"/>
      <c r="E40" s="15" t="s">
        <v>18</v>
      </c>
    </row>
    <row r="41" spans="1:5" s="10" customFormat="1" ht="12.75" x14ac:dyDescent="0.2">
      <c r="A41" s="59"/>
      <c r="B41" s="15">
        <v>29</v>
      </c>
      <c r="C41" s="16" t="s">
        <v>50</v>
      </c>
      <c r="D41" s="15" t="s">
        <v>18</v>
      </c>
      <c r="E41" s="15" t="s">
        <v>18</v>
      </c>
    </row>
    <row r="42" spans="1:5" s="10" customFormat="1" ht="12.75" x14ac:dyDescent="0.2">
      <c r="A42" s="59"/>
      <c r="B42" s="15">
        <v>30</v>
      </c>
      <c r="C42" s="16" t="s">
        <v>51</v>
      </c>
      <c r="D42" s="15"/>
      <c r="E42" s="15" t="s">
        <v>18</v>
      </c>
    </row>
    <row r="43" spans="1:5" s="10" customFormat="1" ht="12.75" x14ac:dyDescent="0.2">
      <c r="A43" s="59"/>
      <c r="B43" s="15">
        <v>31</v>
      </c>
      <c r="C43" s="45"/>
      <c r="D43" s="15"/>
      <c r="E43" s="15"/>
    </row>
    <row r="44" spans="1:5" s="10" customFormat="1" ht="12.75" x14ac:dyDescent="0.2"/>
    <row r="45" spans="1:5" s="10" customFormat="1" ht="12.75" x14ac:dyDescent="0.2"/>
    <row r="46" spans="1:5" s="10" customFormat="1" ht="12.75" x14ac:dyDescent="0.2"/>
    <row r="47" spans="1:5" s="10" customFormat="1" ht="12.75" x14ac:dyDescent="0.2"/>
    <row r="48" spans="1:5" s="10" customFormat="1" ht="12.75" x14ac:dyDescent="0.2"/>
    <row r="49" s="10" customFormat="1" ht="12.75" x14ac:dyDescent="0.2"/>
    <row r="50" s="10" customFormat="1" ht="12.75" x14ac:dyDescent="0.2"/>
    <row r="51" s="10" customFormat="1" ht="12.75" x14ac:dyDescent="0.2"/>
    <row r="52" s="10" customFormat="1" ht="12.75" x14ac:dyDescent="0.2"/>
    <row r="53" s="10" customFormat="1" ht="12.75" x14ac:dyDescent="0.2"/>
    <row r="54" s="10" customFormat="1" ht="12.75" x14ac:dyDescent="0.2"/>
    <row r="55" s="10" customFormat="1" ht="12.75" x14ac:dyDescent="0.2"/>
    <row r="56" s="10" customFormat="1" ht="12.75" x14ac:dyDescent="0.2"/>
  </sheetData>
  <sheetProtection algorithmName="SHA-512" hashValue="gdaGKJsL4XnRidBw0HLWAXV6PJ3Qmjd4VzrlYFRNTMBFD+Aa/WyPHxCp3G6xW6nwT/42YW3T5P7SV8n5Z7lSgQ==" saltValue="G576W+tewy87hxqiKHcNKA==" spinCount="100000" sheet="1" objects="1" scenarios="1" selectLockedCells="1" selectUnlockedCells="1"/>
  <mergeCells count="16">
    <mergeCell ref="D1:E2"/>
    <mergeCell ref="D3:E3"/>
    <mergeCell ref="A1:B2"/>
    <mergeCell ref="A3:B3"/>
    <mergeCell ref="A34:A39"/>
    <mergeCell ref="A40:A43"/>
    <mergeCell ref="A5:E6"/>
    <mergeCell ref="A13:A19"/>
    <mergeCell ref="A20:A23"/>
    <mergeCell ref="A24:A28"/>
    <mergeCell ref="A29:A33"/>
    <mergeCell ref="A10:E11"/>
    <mergeCell ref="B12:C12"/>
    <mergeCell ref="B7:E7"/>
    <mergeCell ref="B9:E9"/>
    <mergeCell ref="B8:E8"/>
  </mergeCells>
  <printOptions horizontalCentered="1"/>
  <pageMargins left="0.70866141732283472" right="0.70866141732283472" top="0.74803149606299213" bottom="0.74803149606299213" header="0.31496062992125984" footer="0.31496062992125984"/>
  <pageSetup scale="78"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3" operator="containsText" id="{28130767-5495-4FD9-8F82-D83E127CB57F}">
            <xm:f>NOT(ISERROR(SEARCH(BASE!$A$8,H23)))</xm:f>
            <xm:f>BASE!$A$8</xm:f>
            <x14:dxf>
              <fill>
                <patternFill>
                  <bgColor rgb="FF00B050"/>
                </patternFill>
              </fill>
            </x14:dxf>
          </x14:cfRule>
          <xm:sqref>H23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BASE!$A$1:$A$18</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E55"/>
  <sheetViews>
    <sheetView showGridLines="0" zoomScale="110" zoomScaleNormal="110" workbookViewId="0">
      <selection activeCell="C14" sqref="C14"/>
    </sheetView>
  </sheetViews>
  <sheetFormatPr baseColWidth="10" defaultColWidth="11.42578125" defaultRowHeight="15.75" x14ac:dyDescent="0.25"/>
  <cols>
    <col min="1" max="1" width="18.5703125" style="1" customWidth="1"/>
    <col min="2" max="2" width="8.85546875" style="1" customWidth="1"/>
    <col min="3" max="3" width="65" style="1" customWidth="1"/>
    <col min="4" max="4" width="11.28515625" style="1" customWidth="1"/>
    <col min="5" max="5" width="11" style="1" customWidth="1"/>
    <col min="6" max="16384" width="11.42578125" style="1"/>
  </cols>
  <sheetData>
    <row r="1" spans="1:5" s="4" customFormat="1" ht="29.25" customHeight="1" x14ac:dyDescent="0.25">
      <c r="A1" s="84" t="s">
        <v>0</v>
      </c>
      <c r="B1" s="84"/>
      <c r="C1" s="6" t="s">
        <v>1</v>
      </c>
      <c r="D1" s="82"/>
      <c r="E1" s="82"/>
    </row>
    <row r="2" spans="1:5" s="4" customFormat="1" ht="18.75" customHeight="1" x14ac:dyDescent="0.25">
      <c r="A2" s="84"/>
      <c r="B2" s="84"/>
      <c r="C2" s="7" t="s">
        <v>2</v>
      </c>
      <c r="D2" s="82"/>
      <c r="E2" s="82"/>
    </row>
    <row r="3" spans="1:5" s="5" customFormat="1" ht="19.5" customHeight="1" x14ac:dyDescent="0.25">
      <c r="A3" s="85" t="s">
        <v>3</v>
      </c>
      <c r="B3" s="85"/>
      <c r="C3" s="8" t="s">
        <v>4</v>
      </c>
      <c r="D3" s="85" t="s">
        <v>52</v>
      </c>
      <c r="E3" s="85"/>
    </row>
    <row r="4" spans="1:5" s="5" customFormat="1" ht="7.5" customHeight="1" x14ac:dyDescent="0.25">
      <c r="A4" s="26"/>
      <c r="B4" s="27"/>
      <c r="C4" s="28"/>
      <c r="D4" s="27"/>
      <c r="E4" s="29"/>
    </row>
    <row r="5" spans="1:5" s="10" customFormat="1" ht="18" customHeight="1" x14ac:dyDescent="0.2">
      <c r="A5" s="60" t="s">
        <v>53</v>
      </c>
      <c r="B5" s="61"/>
      <c r="C5" s="61"/>
      <c r="D5" s="61"/>
      <c r="E5" s="62"/>
    </row>
    <row r="6" spans="1:5" s="10" customFormat="1" ht="17.25" customHeight="1" x14ac:dyDescent="0.2">
      <c r="A6" s="63"/>
      <c r="B6" s="64"/>
      <c r="C6" s="64"/>
      <c r="D6" s="64"/>
      <c r="E6" s="65"/>
    </row>
    <row r="7" spans="1:5" s="10" customFormat="1" ht="12.75" x14ac:dyDescent="0.2">
      <c r="A7" s="11" t="s">
        <v>7</v>
      </c>
      <c r="B7" s="86" t="str">
        <f>'Contexto Externo'!B7:E7</f>
        <v>16. Gestión de Servicios de Información y Soporte Tecnológico</v>
      </c>
      <c r="C7" s="87"/>
      <c r="D7" s="87"/>
      <c r="E7" s="88"/>
    </row>
    <row r="8" spans="1:5" s="10" customFormat="1" ht="47.25" customHeight="1" x14ac:dyDescent="0.2">
      <c r="A8" s="12" t="s">
        <v>9</v>
      </c>
      <c r="B8" s="92" t="str">
        <f ca="1">'Contexto Externo'!B8:E8</f>
        <v>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v>
      </c>
      <c r="C8" s="93"/>
      <c r="D8" s="93"/>
      <c r="E8" s="94"/>
    </row>
    <row r="9" spans="1:5" s="39" customFormat="1" ht="12.75" x14ac:dyDescent="0.2">
      <c r="A9" s="38" t="s">
        <v>10</v>
      </c>
      <c r="B9" s="89">
        <f>'Contexto Externo'!B9:E9</f>
        <v>44313</v>
      </c>
      <c r="C9" s="90"/>
      <c r="D9" s="90"/>
      <c r="E9" s="91"/>
    </row>
    <row r="10" spans="1:5" s="10" customFormat="1" ht="7.5" customHeight="1" x14ac:dyDescent="0.2">
      <c r="A10" s="67" t="s">
        <v>54</v>
      </c>
      <c r="B10" s="68"/>
      <c r="C10" s="68"/>
      <c r="D10" s="68"/>
      <c r="E10" s="69"/>
    </row>
    <row r="11" spans="1:5" s="10" customFormat="1" ht="9" customHeight="1" x14ac:dyDescent="0.2">
      <c r="A11" s="70"/>
      <c r="B11" s="71"/>
      <c r="C11" s="71"/>
      <c r="D11" s="71"/>
      <c r="E11" s="72"/>
    </row>
    <row r="12" spans="1:5" s="10" customFormat="1" ht="12.75" x14ac:dyDescent="0.2">
      <c r="A12" s="17" t="s">
        <v>55</v>
      </c>
      <c r="B12" s="73" t="s">
        <v>13</v>
      </c>
      <c r="C12" s="74"/>
      <c r="D12" s="17" t="s">
        <v>56</v>
      </c>
      <c r="E12" s="17" t="s">
        <v>57</v>
      </c>
    </row>
    <row r="13" spans="1:5" s="10" customFormat="1" ht="12.75" x14ac:dyDescent="0.2">
      <c r="A13" s="96" t="s">
        <v>58</v>
      </c>
      <c r="B13" s="13">
        <v>32</v>
      </c>
      <c r="C13" s="34" t="s">
        <v>59</v>
      </c>
      <c r="D13" s="37"/>
      <c r="E13" s="37" t="s">
        <v>18</v>
      </c>
    </row>
    <row r="14" spans="1:5" s="39" customFormat="1" ht="12.75" x14ac:dyDescent="0.2">
      <c r="A14" s="97"/>
      <c r="B14" s="37">
        <v>33</v>
      </c>
      <c r="C14" s="34" t="s">
        <v>60</v>
      </c>
      <c r="D14" s="37"/>
      <c r="E14" s="37" t="s">
        <v>18</v>
      </c>
    </row>
    <row r="15" spans="1:5" s="10" customFormat="1" ht="12.75" x14ac:dyDescent="0.2">
      <c r="A15" s="97"/>
      <c r="B15" s="13">
        <v>34</v>
      </c>
      <c r="C15" s="34" t="s">
        <v>61</v>
      </c>
      <c r="D15" s="37" t="s">
        <v>18</v>
      </c>
      <c r="E15" s="37" t="s">
        <v>18</v>
      </c>
    </row>
    <row r="16" spans="1:5" s="10" customFormat="1" ht="25.5" x14ac:dyDescent="0.2">
      <c r="A16" s="97"/>
      <c r="B16" s="37">
        <v>35</v>
      </c>
      <c r="C16" s="46" t="s">
        <v>62</v>
      </c>
      <c r="D16" s="37"/>
      <c r="E16" s="37" t="s">
        <v>18</v>
      </c>
    </row>
    <row r="17" spans="1:5" s="10" customFormat="1" ht="12.75" x14ac:dyDescent="0.2">
      <c r="A17" s="97"/>
      <c r="B17" s="13">
        <v>36</v>
      </c>
      <c r="C17" s="34" t="s">
        <v>63</v>
      </c>
      <c r="D17" s="37"/>
      <c r="E17" s="37" t="s">
        <v>18</v>
      </c>
    </row>
    <row r="18" spans="1:5" s="50" customFormat="1" ht="12.75" x14ac:dyDescent="0.2">
      <c r="A18" s="95" t="s">
        <v>64</v>
      </c>
      <c r="B18" s="43">
        <v>37</v>
      </c>
      <c r="C18" s="51" t="s">
        <v>65</v>
      </c>
      <c r="D18" s="48"/>
      <c r="E18" s="48" t="s">
        <v>18</v>
      </c>
    </row>
    <row r="19" spans="1:5" s="50" customFormat="1" ht="12.75" x14ac:dyDescent="0.2">
      <c r="A19" s="95"/>
      <c r="B19" s="48">
        <v>38</v>
      </c>
      <c r="C19" s="49" t="s">
        <v>66</v>
      </c>
      <c r="D19" s="48"/>
      <c r="E19" s="48" t="s">
        <v>18</v>
      </c>
    </row>
    <row r="20" spans="1:5" s="50" customFormat="1" ht="12.75" x14ac:dyDescent="0.2">
      <c r="A20" s="95"/>
      <c r="B20" s="43">
        <v>39</v>
      </c>
      <c r="C20" s="51" t="s">
        <v>67</v>
      </c>
      <c r="D20" s="43"/>
      <c r="E20" s="43" t="s">
        <v>18</v>
      </c>
    </row>
    <row r="21" spans="1:5" s="50" customFormat="1" ht="12.75" x14ac:dyDescent="0.2">
      <c r="A21" s="95"/>
      <c r="B21" s="48">
        <v>40</v>
      </c>
      <c r="C21" s="51" t="s">
        <v>68</v>
      </c>
      <c r="D21" s="43"/>
      <c r="E21" s="43" t="s">
        <v>18</v>
      </c>
    </row>
    <row r="22" spans="1:5" s="54" customFormat="1" ht="12.75" x14ac:dyDescent="0.2">
      <c r="A22" s="95"/>
      <c r="B22" s="43">
        <v>41</v>
      </c>
      <c r="C22" s="52" t="s">
        <v>69</v>
      </c>
      <c r="D22" s="52"/>
      <c r="E22" s="53" t="s">
        <v>18</v>
      </c>
    </row>
    <row r="23" spans="1:5" s="10" customFormat="1" ht="12.75" x14ac:dyDescent="0.2">
      <c r="A23" s="66" t="s">
        <v>70</v>
      </c>
      <c r="B23" s="13">
        <v>42</v>
      </c>
      <c r="C23" s="14" t="s">
        <v>71</v>
      </c>
      <c r="D23" s="13"/>
      <c r="E23" s="13" t="s">
        <v>18</v>
      </c>
    </row>
    <row r="24" spans="1:5" s="10" customFormat="1" ht="12.75" x14ac:dyDescent="0.2">
      <c r="A24" s="66"/>
      <c r="B24" s="37">
        <v>43</v>
      </c>
      <c r="C24" s="14" t="s">
        <v>72</v>
      </c>
      <c r="D24" s="13" t="s">
        <v>18</v>
      </c>
      <c r="E24" s="13" t="s">
        <v>18</v>
      </c>
    </row>
    <row r="25" spans="1:5" s="10" customFormat="1" ht="25.5" x14ac:dyDescent="0.2">
      <c r="A25" s="66"/>
      <c r="B25" s="13">
        <v>44</v>
      </c>
      <c r="C25" s="47" t="s">
        <v>73</v>
      </c>
      <c r="D25" s="13"/>
      <c r="E25" s="13" t="s">
        <v>18</v>
      </c>
    </row>
    <row r="26" spans="1:5" s="39" customFormat="1" ht="22.5" customHeight="1" x14ac:dyDescent="0.2">
      <c r="A26" s="66"/>
      <c r="B26" s="37">
        <v>45</v>
      </c>
      <c r="C26" s="34" t="s">
        <v>74</v>
      </c>
      <c r="D26" s="37"/>
      <c r="E26" s="37" t="s">
        <v>18</v>
      </c>
    </row>
    <row r="27" spans="1:5" s="50" customFormat="1" ht="18" customHeight="1" x14ac:dyDescent="0.2">
      <c r="A27" s="95" t="s">
        <v>75</v>
      </c>
      <c r="B27" s="48">
        <v>46</v>
      </c>
      <c r="C27" s="49" t="s">
        <v>76</v>
      </c>
      <c r="D27" s="48" t="s">
        <v>18</v>
      </c>
      <c r="E27" s="48" t="s">
        <v>18</v>
      </c>
    </row>
    <row r="28" spans="1:5" s="50" customFormat="1" ht="18" customHeight="1" x14ac:dyDescent="0.2">
      <c r="A28" s="95"/>
      <c r="B28" s="43">
        <v>47</v>
      </c>
      <c r="C28" s="49" t="s">
        <v>77</v>
      </c>
      <c r="D28" s="48" t="s">
        <v>18</v>
      </c>
      <c r="E28" s="48" t="s">
        <v>18</v>
      </c>
    </row>
    <row r="29" spans="1:5" s="50" customFormat="1" ht="18" customHeight="1" x14ac:dyDescent="0.2">
      <c r="A29" s="95"/>
      <c r="B29" s="48">
        <v>48</v>
      </c>
      <c r="C29" s="51" t="s">
        <v>78</v>
      </c>
      <c r="D29" s="43"/>
      <c r="E29" s="43" t="s">
        <v>18</v>
      </c>
    </row>
    <row r="30" spans="1:5" s="50" customFormat="1" ht="18" customHeight="1" x14ac:dyDescent="0.2">
      <c r="A30" s="95"/>
      <c r="B30" s="43">
        <v>49</v>
      </c>
      <c r="C30" s="51" t="s">
        <v>79</v>
      </c>
      <c r="D30" s="43"/>
      <c r="E30" s="43" t="s">
        <v>18</v>
      </c>
    </row>
    <row r="31" spans="1:5" s="50" customFormat="1" ht="18" customHeight="1" x14ac:dyDescent="0.2">
      <c r="A31" s="95"/>
      <c r="B31" s="48">
        <v>50</v>
      </c>
      <c r="C31" s="51" t="s">
        <v>80</v>
      </c>
      <c r="D31" s="43"/>
      <c r="E31" s="43" t="s">
        <v>18</v>
      </c>
    </row>
    <row r="32" spans="1:5" s="50" customFormat="1" ht="18" customHeight="1" x14ac:dyDescent="0.2">
      <c r="A32" s="95"/>
      <c r="B32" s="43">
        <v>51</v>
      </c>
      <c r="C32" s="51" t="s">
        <v>81</v>
      </c>
      <c r="D32" s="43"/>
      <c r="E32" s="43" t="s">
        <v>18</v>
      </c>
    </row>
    <row r="33" spans="1:5" s="50" customFormat="1" ht="18" customHeight="1" x14ac:dyDescent="0.2">
      <c r="A33" s="95"/>
      <c r="B33" s="48">
        <v>52</v>
      </c>
      <c r="C33" s="51" t="s">
        <v>82</v>
      </c>
      <c r="D33" s="43"/>
      <c r="E33" s="43" t="s">
        <v>18</v>
      </c>
    </row>
    <row r="34" spans="1:5" s="50" customFormat="1" ht="21" customHeight="1" x14ac:dyDescent="0.2">
      <c r="A34" s="95"/>
      <c r="B34" s="43">
        <v>53</v>
      </c>
      <c r="C34" s="51" t="s">
        <v>83</v>
      </c>
      <c r="D34" s="43"/>
      <c r="E34" s="43" t="s">
        <v>18</v>
      </c>
    </row>
    <row r="35" spans="1:5" s="50" customFormat="1" ht="27" customHeight="1" x14ac:dyDescent="0.2">
      <c r="A35" s="95"/>
      <c r="B35" s="48">
        <v>54</v>
      </c>
      <c r="C35" s="51" t="s">
        <v>84</v>
      </c>
      <c r="D35" s="43"/>
      <c r="E35" s="43" t="s">
        <v>18</v>
      </c>
    </row>
    <row r="36" spans="1:5" s="50" customFormat="1" ht="28.5" customHeight="1" x14ac:dyDescent="0.2">
      <c r="A36" s="95"/>
      <c r="B36" s="43">
        <v>55</v>
      </c>
      <c r="C36" s="51" t="s">
        <v>85</v>
      </c>
      <c r="D36" s="43"/>
      <c r="E36" s="43" t="s">
        <v>18</v>
      </c>
    </row>
    <row r="37" spans="1:5" s="50" customFormat="1" ht="18" customHeight="1" x14ac:dyDescent="0.2">
      <c r="A37" s="95"/>
      <c r="B37" s="48">
        <v>56</v>
      </c>
      <c r="C37" s="51" t="s">
        <v>86</v>
      </c>
      <c r="D37" s="43" t="s">
        <v>18</v>
      </c>
      <c r="E37" s="43" t="s">
        <v>18</v>
      </c>
    </row>
    <row r="38" spans="1:5" s="50" customFormat="1" ht="18" customHeight="1" x14ac:dyDescent="0.2">
      <c r="A38" s="95"/>
      <c r="B38" s="43">
        <v>57</v>
      </c>
      <c r="C38" s="51" t="s">
        <v>87</v>
      </c>
      <c r="D38" s="43"/>
      <c r="E38" s="43" t="s">
        <v>18</v>
      </c>
    </row>
    <row r="39" spans="1:5" s="50" customFormat="1" ht="18" customHeight="1" x14ac:dyDescent="0.2">
      <c r="A39" s="95"/>
      <c r="B39" s="48">
        <v>58</v>
      </c>
      <c r="C39" s="51" t="s">
        <v>88</v>
      </c>
      <c r="D39" s="43"/>
      <c r="E39" s="43" t="s">
        <v>18</v>
      </c>
    </row>
    <row r="40" spans="1:5" s="50" customFormat="1" ht="27" customHeight="1" x14ac:dyDescent="0.2">
      <c r="A40" s="95"/>
      <c r="B40" s="43">
        <v>59</v>
      </c>
      <c r="C40" s="51" t="s">
        <v>89</v>
      </c>
      <c r="D40" s="43"/>
      <c r="E40" s="43" t="s">
        <v>18</v>
      </c>
    </row>
    <row r="41" spans="1:5" s="50" customFormat="1" ht="19.5" customHeight="1" x14ac:dyDescent="0.2">
      <c r="A41" s="95"/>
      <c r="B41" s="48">
        <v>60</v>
      </c>
      <c r="C41" s="51" t="s">
        <v>90</v>
      </c>
      <c r="D41" s="43"/>
      <c r="E41" s="43" t="s">
        <v>18</v>
      </c>
    </row>
    <row r="42" spans="1:5" s="50" customFormat="1" ht="17.25" customHeight="1" x14ac:dyDescent="0.2">
      <c r="A42" s="95"/>
      <c r="B42" s="43">
        <v>61</v>
      </c>
      <c r="C42" s="51" t="s">
        <v>91</v>
      </c>
      <c r="D42" s="43"/>
      <c r="E42" s="43" t="s">
        <v>18</v>
      </c>
    </row>
    <row r="43" spans="1:5" s="50" customFormat="1" ht="18.75" customHeight="1" x14ac:dyDescent="0.2">
      <c r="A43" s="95"/>
      <c r="B43" s="48">
        <v>62</v>
      </c>
      <c r="C43" s="51" t="s">
        <v>92</v>
      </c>
      <c r="D43" s="43"/>
      <c r="E43" s="43" t="s">
        <v>18</v>
      </c>
    </row>
    <row r="44" spans="1:5" s="50" customFormat="1" ht="16.5" customHeight="1" x14ac:dyDescent="0.2">
      <c r="A44" s="95"/>
      <c r="B44" s="43">
        <v>63</v>
      </c>
      <c r="C44" s="51" t="s">
        <v>93</v>
      </c>
      <c r="D44" s="43"/>
      <c r="E44" s="43" t="s">
        <v>18</v>
      </c>
    </row>
    <row r="45" spans="1:5" s="10" customFormat="1" ht="15" customHeight="1" x14ac:dyDescent="0.2">
      <c r="A45" s="66" t="s">
        <v>94</v>
      </c>
      <c r="B45" s="13">
        <v>64</v>
      </c>
      <c r="C45" s="14" t="s">
        <v>95</v>
      </c>
      <c r="D45" s="13"/>
      <c r="E45" s="13" t="s">
        <v>18</v>
      </c>
    </row>
    <row r="46" spans="1:5" s="10" customFormat="1" ht="15" customHeight="1" x14ac:dyDescent="0.2">
      <c r="A46" s="66"/>
      <c r="B46" s="37">
        <v>65</v>
      </c>
      <c r="C46" s="14" t="s">
        <v>96</v>
      </c>
      <c r="D46" s="13"/>
      <c r="E46" s="13" t="s">
        <v>18</v>
      </c>
    </row>
    <row r="47" spans="1:5" s="10" customFormat="1" ht="15" customHeight="1" x14ac:dyDescent="0.2">
      <c r="A47" s="66"/>
      <c r="B47" s="13">
        <v>66</v>
      </c>
      <c r="C47" s="34" t="s">
        <v>97</v>
      </c>
      <c r="D47" s="13" t="s">
        <v>18</v>
      </c>
      <c r="E47" s="13" t="s">
        <v>18</v>
      </c>
    </row>
    <row r="48" spans="1:5" s="10" customFormat="1" ht="15" customHeight="1" x14ac:dyDescent="0.2">
      <c r="A48" s="66"/>
      <c r="B48" s="37">
        <v>67</v>
      </c>
      <c r="C48" s="34" t="s">
        <v>98</v>
      </c>
      <c r="D48" s="13" t="s">
        <v>18</v>
      </c>
      <c r="E48" s="13" t="s">
        <v>18</v>
      </c>
    </row>
    <row r="49" spans="1:5" s="39" customFormat="1" ht="12.75" x14ac:dyDescent="0.2">
      <c r="A49" s="66"/>
      <c r="B49" s="13">
        <v>68</v>
      </c>
      <c r="C49" s="34" t="s">
        <v>99</v>
      </c>
      <c r="D49" s="37" t="s">
        <v>18</v>
      </c>
      <c r="E49" s="37" t="s">
        <v>18</v>
      </c>
    </row>
    <row r="50" spans="1:5" s="39" customFormat="1" ht="17.25" customHeight="1" x14ac:dyDescent="0.2">
      <c r="A50" s="66"/>
      <c r="B50" s="37">
        <v>69</v>
      </c>
      <c r="C50" s="34" t="s">
        <v>100</v>
      </c>
      <c r="D50" s="37" t="s">
        <v>18</v>
      </c>
      <c r="E50" s="37" t="s">
        <v>18</v>
      </c>
    </row>
    <row r="51" spans="1:5" s="50" customFormat="1" ht="18.75" customHeight="1" x14ac:dyDescent="0.2">
      <c r="A51" s="95" t="s">
        <v>101</v>
      </c>
      <c r="B51" s="48">
        <v>70</v>
      </c>
      <c r="C51" s="49" t="s">
        <v>102</v>
      </c>
      <c r="D51" s="48" t="s">
        <v>18</v>
      </c>
      <c r="E51" s="48" t="s">
        <v>18</v>
      </c>
    </row>
    <row r="52" spans="1:5" s="50" customFormat="1" ht="15" customHeight="1" x14ac:dyDescent="0.2">
      <c r="A52" s="95"/>
      <c r="B52" s="43">
        <v>71</v>
      </c>
      <c r="C52" s="49" t="s">
        <v>103</v>
      </c>
      <c r="D52" s="48" t="s">
        <v>18</v>
      </c>
      <c r="E52" s="48"/>
    </row>
    <row r="53" spans="1:5" s="10" customFormat="1" ht="12.75" x14ac:dyDescent="0.2"/>
    <row r="54" spans="1:5" s="10" customFormat="1" ht="12.75" x14ac:dyDescent="0.2"/>
    <row r="55" spans="1:5" s="10" customFormat="1" ht="12.75" x14ac:dyDescent="0.2"/>
  </sheetData>
  <sheetProtection sheet="1" objects="1" scenarios="1" selectLockedCells="1" selectUnlockedCells="1"/>
  <mergeCells count="16">
    <mergeCell ref="A51:A52"/>
    <mergeCell ref="B12:C12"/>
    <mergeCell ref="A18:A22"/>
    <mergeCell ref="A23:A26"/>
    <mergeCell ref="A27:A44"/>
    <mergeCell ref="A45:A50"/>
    <mergeCell ref="A13:A17"/>
    <mergeCell ref="A1:B2"/>
    <mergeCell ref="D1:E2"/>
    <mergeCell ref="A3:B3"/>
    <mergeCell ref="D3:E3"/>
    <mergeCell ref="A10:E11"/>
    <mergeCell ref="A5:E6"/>
    <mergeCell ref="B7:E7"/>
    <mergeCell ref="B9:E9"/>
    <mergeCell ref="B8:E8"/>
  </mergeCells>
  <printOptions horizontalCentered="1"/>
  <pageMargins left="0.70866141732283472" right="0.70866141732283472" top="0.74803149606299213" bottom="0.74803149606299213" header="0.31496062992125984" footer="0.31496062992125984"/>
  <pageSetup scale="78"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E47"/>
  <sheetViews>
    <sheetView showGridLines="0" topLeftCell="A20" zoomScale="110" zoomScaleNormal="110" workbookViewId="0">
      <selection activeCell="E35" sqref="D13:E35"/>
    </sheetView>
  </sheetViews>
  <sheetFormatPr baseColWidth="10" defaultColWidth="11.42578125" defaultRowHeight="15.75" x14ac:dyDescent="0.25"/>
  <cols>
    <col min="1" max="1" width="16.140625" style="1" customWidth="1"/>
    <col min="2" max="2" width="9.140625" style="1" customWidth="1"/>
    <col min="3" max="3" width="68" style="1" customWidth="1"/>
    <col min="4" max="4" width="10.7109375" style="1" customWidth="1"/>
    <col min="5" max="5" width="11" style="1" customWidth="1"/>
    <col min="6" max="16384" width="11.42578125" style="1"/>
  </cols>
  <sheetData>
    <row r="1" spans="1:5" s="4" customFormat="1" ht="29.25" customHeight="1" x14ac:dyDescent="0.25">
      <c r="A1" s="84" t="s">
        <v>0</v>
      </c>
      <c r="B1" s="84"/>
      <c r="C1" s="6" t="s">
        <v>1</v>
      </c>
      <c r="D1" s="82"/>
      <c r="E1" s="82"/>
    </row>
    <row r="2" spans="1:5" s="4" customFormat="1" ht="18.75" customHeight="1" x14ac:dyDescent="0.25">
      <c r="A2" s="84"/>
      <c r="B2" s="84"/>
      <c r="C2" s="7" t="s">
        <v>2</v>
      </c>
      <c r="D2" s="82"/>
      <c r="E2" s="82"/>
    </row>
    <row r="3" spans="1:5" s="5" customFormat="1" ht="19.5" customHeight="1" x14ac:dyDescent="0.25">
      <c r="A3" s="85" t="s">
        <v>3</v>
      </c>
      <c r="B3" s="85"/>
      <c r="C3" s="8" t="s">
        <v>4</v>
      </c>
      <c r="D3" s="85" t="s">
        <v>52</v>
      </c>
      <c r="E3" s="85"/>
    </row>
    <row r="4" spans="1:5" s="5" customFormat="1" ht="7.5" customHeight="1" x14ac:dyDescent="0.25">
      <c r="A4" s="26"/>
      <c r="B4" s="27"/>
      <c r="C4" s="28"/>
      <c r="D4" s="27"/>
      <c r="E4" s="29"/>
    </row>
    <row r="5" spans="1:5" s="10" customFormat="1" ht="18" customHeight="1" x14ac:dyDescent="0.2">
      <c r="A5" s="60" t="s">
        <v>104</v>
      </c>
      <c r="B5" s="61"/>
      <c r="C5" s="61"/>
      <c r="D5" s="61"/>
      <c r="E5" s="62"/>
    </row>
    <row r="6" spans="1:5" s="10" customFormat="1" ht="17.25" customHeight="1" x14ac:dyDescent="0.2">
      <c r="A6" s="63"/>
      <c r="B6" s="64"/>
      <c r="C6" s="64"/>
      <c r="D6" s="64"/>
      <c r="E6" s="65"/>
    </row>
    <row r="7" spans="1:5" s="10" customFormat="1" ht="12.75" x14ac:dyDescent="0.2">
      <c r="A7" s="11" t="s">
        <v>7</v>
      </c>
      <c r="B7" s="98" t="str">
        <f>'Contexto Externo'!B7:E7</f>
        <v>16. Gestión de Servicios de Información y Soporte Tecnológico</v>
      </c>
      <c r="C7" s="98"/>
      <c r="D7" s="98"/>
      <c r="E7" s="98"/>
    </row>
    <row r="8" spans="1:5" s="10" customFormat="1" ht="51.75" customHeight="1" x14ac:dyDescent="0.2">
      <c r="A8" s="12" t="s">
        <v>9</v>
      </c>
      <c r="B8" s="92" t="str">
        <f ca="1">'Contexto Externo'!B8:E8</f>
        <v>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v>
      </c>
      <c r="C8" s="93"/>
      <c r="D8" s="93"/>
      <c r="E8" s="94"/>
    </row>
    <row r="9" spans="1:5" s="39" customFormat="1" ht="12.75" x14ac:dyDescent="0.2">
      <c r="A9" s="38" t="s">
        <v>10</v>
      </c>
      <c r="B9" s="99">
        <f>'Contexto Externo'!B9:E9</f>
        <v>44313</v>
      </c>
      <c r="C9" s="99"/>
      <c r="D9" s="99"/>
      <c r="E9" s="99"/>
    </row>
    <row r="10" spans="1:5" s="10" customFormat="1" ht="15.75" customHeight="1" x14ac:dyDescent="0.2">
      <c r="A10" s="67" t="s">
        <v>54</v>
      </c>
      <c r="B10" s="68"/>
      <c r="C10" s="68"/>
      <c r="D10" s="68"/>
      <c r="E10" s="69"/>
    </row>
    <row r="11" spans="1:5" s="10" customFormat="1" ht="15.75" customHeight="1" x14ac:dyDescent="0.2">
      <c r="A11" s="70"/>
      <c r="B11" s="71"/>
      <c r="C11" s="71"/>
      <c r="D11" s="71"/>
      <c r="E11" s="72"/>
    </row>
    <row r="12" spans="1:5" s="10" customFormat="1" ht="12.75" x14ac:dyDescent="0.2">
      <c r="A12" s="17" t="s">
        <v>55</v>
      </c>
      <c r="B12" s="73" t="s">
        <v>13</v>
      </c>
      <c r="C12" s="74"/>
      <c r="D12" s="17" t="s">
        <v>56</v>
      </c>
      <c r="E12" s="17" t="s">
        <v>57</v>
      </c>
    </row>
    <row r="13" spans="1:5" s="10" customFormat="1" ht="15" customHeight="1" x14ac:dyDescent="0.2">
      <c r="A13" s="103" t="s">
        <v>105</v>
      </c>
      <c r="B13" s="13">
        <v>72</v>
      </c>
      <c r="C13" s="14" t="s">
        <v>106</v>
      </c>
      <c r="D13" s="13" t="s">
        <v>18</v>
      </c>
      <c r="E13" s="13" t="s">
        <v>18</v>
      </c>
    </row>
    <row r="14" spans="1:5" s="10" customFormat="1" ht="15.75" customHeight="1" x14ac:dyDescent="0.2">
      <c r="A14" s="104"/>
      <c r="B14" s="13">
        <v>73</v>
      </c>
      <c r="C14" s="34" t="s">
        <v>107</v>
      </c>
      <c r="D14" s="13" t="s">
        <v>18</v>
      </c>
      <c r="E14" s="13" t="s">
        <v>18</v>
      </c>
    </row>
    <row r="15" spans="1:5" s="10" customFormat="1" ht="25.5" x14ac:dyDescent="0.2">
      <c r="A15" s="105"/>
      <c r="B15" s="13">
        <v>74</v>
      </c>
      <c r="C15" s="14" t="s">
        <v>73</v>
      </c>
      <c r="D15" s="13" t="s">
        <v>18</v>
      </c>
      <c r="E15" s="13" t="s">
        <v>18</v>
      </c>
    </row>
    <row r="16" spans="1:5" s="50" customFormat="1" ht="12.75" x14ac:dyDescent="0.2">
      <c r="A16" s="95" t="s">
        <v>108</v>
      </c>
      <c r="B16" s="48">
        <v>75</v>
      </c>
      <c r="C16" s="58" t="s">
        <v>109</v>
      </c>
      <c r="D16" s="48" t="s">
        <v>18</v>
      </c>
      <c r="E16" s="48" t="s">
        <v>18</v>
      </c>
    </row>
    <row r="17" spans="1:5" s="50" customFormat="1" ht="12.75" x14ac:dyDescent="0.2">
      <c r="A17" s="95"/>
      <c r="B17" s="48">
        <v>76</v>
      </c>
      <c r="C17" s="51" t="s">
        <v>110</v>
      </c>
      <c r="D17" s="48"/>
      <c r="E17" s="48" t="s">
        <v>18</v>
      </c>
    </row>
    <row r="18" spans="1:5" s="50" customFormat="1" ht="12.75" x14ac:dyDescent="0.2">
      <c r="A18" s="95"/>
      <c r="B18" s="48">
        <v>77</v>
      </c>
      <c r="C18" s="51" t="s">
        <v>111</v>
      </c>
      <c r="D18" s="48" t="s">
        <v>18</v>
      </c>
      <c r="E18" s="48" t="s">
        <v>18</v>
      </c>
    </row>
    <row r="19" spans="1:5" s="57" customFormat="1" ht="15.75" customHeight="1" x14ac:dyDescent="0.25">
      <c r="A19" s="95"/>
      <c r="B19" s="48">
        <v>78</v>
      </c>
      <c r="C19" s="55" t="s">
        <v>112</v>
      </c>
      <c r="D19" s="55"/>
      <c r="E19" s="56" t="s">
        <v>18</v>
      </c>
    </row>
    <row r="20" spans="1:5" s="10" customFormat="1" ht="27.75" customHeight="1" x14ac:dyDescent="0.2">
      <c r="A20" s="66" t="s">
        <v>113</v>
      </c>
      <c r="B20" s="13">
        <v>79</v>
      </c>
      <c r="C20" s="30" t="s">
        <v>114</v>
      </c>
      <c r="D20" s="13" t="s">
        <v>18</v>
      </c>
      <c r="E20" s="13" t="s">
        <v>18</v>
      </c>
    </row>
    <row r="21" spans="1:5" s="10" customFormat="1" ht="22.5" customHeight="1" x14ac:dyDescent="0.2">
      <c r="A21" s="66"/>
      <c r="B21" s="13">
        <v>80</v>
      </c>
      <c r="C21" s="34" t="s">
        <v>115</v>
      </c>
      <c r="D21" s="13" t="s">
        <v>18</v>
      </c>
      <c r="E21" s="13"/>
    </row>
    <row r="22" spans="1:5" s="39" customFormat="1" ht="25.5" x14ac:dyDescent="0.2">
      <c r="A22" s="66"/>
      <c r="B22" s="13">
        <v>81</v>
      </c>
      <c r="C22" s="34" t="s">
        <v>116</v>
      </c>
      <c r="D22" s="37"/>
      <c r="E22" s="37" t="s">
        <v>18</v>
      </c>
    </row>
    <row r="23" spans="1:5" s="39" customFormat="1" ht="20.25" customHeight="1" x14ac:dyDescent="0.2">
      <c r="A23" s="66"/>
      <c r="B23" s="13">
        <v>82</v>
      </c>
      <c r="C23" s="34" t="s">
        <v>117</v>
      </c>
      <c r="D23" s="37"/>
      <c r="E23" s="37" t="s">
        <v>18</v>
      </c>
    </row>
    <row r="24" spans="1:5" s="39" customFormat="1" ht="17.25" customHeight="1" x14ac:dyDescent="0.2">
      <c r="A24" s="66"/>
      <c r="B24" s="13">
        <v>83</v>
      </c>
      <c r="C24" s="34" t="s">
        <v>118</v>
      </c>
      <c r="D24" s="37"/>
      <c r="E24" s="37" t="s">
        <v>18</v>
      </c>
    </row>
    <row r="25" spans="1:5" s="50" customFormat="1" ht="24" customHeight="1" x14ac:dyDescent="0.2">
      <c r="A25" s="95" t="s">
        <v>119</v>
      </c>
      <c r="B25" s="48">
        <v>84</v>
      </c>
      <c r="C25" s="51" t="s">
        <v>120</v>
      </c>
      <c r="D25" s="43" t="s">
        <v>18</v>
      </c>
      <c r="E25" s="43" t="s">
        <v>18</v>
      </c>
    </row>
    <row r="26" spans="1:5" s="54" customFormat="1" ht="19.5" customHeight="1" x14ac:dyDescent="0.2">
      <c r="A26" s="95"/>
      <c r="B26" s="48">
        <v>85</v>
      </c>
      <c r="C26" s="51" t="s">
        <v>121</v>
      </c>
      <c r="D26" s="43" t="s">
        <v>18</v>
      </c>
      <c r="E26" s="43" t="s">
        <v>18</v>
      </c>
    </row>
    <row r="27" spans="1:5" s="10" customFormat="1" ht="21.75" customHeight="1" x14ac:dyDescent="0.2">
      <c r="A27" s="66" t="s">
        <v>122</v>
      </c>
      <c r="B27" s="13">
        <v>86</v>
      </c>
      <c r="C27" s="36" t="s">
        <v>123</v>
      </c>
      <c r="D27" s="37" t="s">
        <v>18</v>
      </c>
      <c r="E27" s="37" t="s">
        <v>18</v>
      </c>
    </row>
    <row r="28" spans="1:5" s="10" customFormat="1" ht="23.25" customHeight="1" x14ac:dyDescent="0.2">
      <c r="A28" s="66"/>
      <c r="B28" s="13">
        <v>87</v>
      </c>
      <c r="C28" s="34" t="s">
        <v>124</v>
      </c>
      <c r="D28" s="37" t="s">
        <v>18</v>
      </c>
      <c r="E28" s="37" t="s">
        <v>18</v>
      </c>
    </row>
    <row r="29" spans="1:5" s="39" customFormat="1" ht="24" customHeight="1" x14ac:dyDescent="0.2">
      <c r="A29" s="66"/>
      <c r="B29" s="13">
        <v>88</v>
      </c>
      <c r="C29" s="34" t="s">
        <v>125</v>
      </c>
      <c r="D29" s="37" t="s">
        <v>18</v>
      </c>
      <c r="E29" s="37" t="s">
        <v>18</v>
      </c>
    </row>
    <row r="30" spans="1:5" s="10" customFormat="1" ht="23.25" customHeight="1" x14ac:dyDescent="0.2">
      <c r="A30" s="66"/>
      <c r="B30" s="13">
        <v>89</v>
      </c>
      <c r="C30" s="34" t="s">
        <v>126</v>
      </c>
      <c r="D30" s="13" t="s">
        <v>18</v>
      </c>
      <c r="E30" s="13"/>
    </row>
    <row r="31" spans="1:5" s="39" customFormat="1" ht="18" customHeight="1" x14ac:dyDescent="0.2">
      <c r="A31" s="66"/>
      <c r="B31" s="13">
        <v>90</v>
      </c>
      <c r="C31" s="34" t="s">
        <v>127</v>
      </c>
      <c r="D31" s="37"/>
      <c r="E31" s="37" t="s">
        <v>18</v>
      </c>
    </row>
    <row r="32" spans="1:5" s="10" customFormat="1" ht="21.75" customHeight="1" x14ac:dyDescent="0.2">
      <c r="A32" s="66"/>
      <c r="B32" s="13">
        <v>91</v>
      </c>
      <c r="C32" s="34" t="s">
        <v>128</v>
      </c>
      <c r="D32" s="37" t="s">
        <v>18</v>
      </c>
      <c r="E32" s="37" t="s">
        <v>18</v>
      </c>
    </row>
    <row r="33" spans="1:5" s="50" customFormat="1" ht="12.75" x14ac:dyDescent="0.2">
      <c r="A33" s="100" t="s">
        <v>129</v>
      </c>
      <c r="B33" s="48">
        <v>92</v>
      </c>
      <c r="C33" s="49" t="s">
        <v>130</v>
      </c>
      <c r="D33" s="48" t="s">
        <v>18</v>
      </c>
      <c r="E33" s="48" t="s">
        <v>18</v>
      </c>
    </row>
    <row r="34" spans="1:5" s="50" customFormat="1" ht="20.25" customHeight="1" x14ac:dyDescent="0.2">
      <c r="A34" s="101"/>
      <c r="B34" s="48">
        <v>93</v>
      </c>
      <c r="C34" s="49" t="s">
        <v>131</v>
      </c>
      <c r="D34" s="48" t="s">
        <v>18</v>
      </c>
      <c r="E34" s="48"/>
    </row>
    <row r="35" spans="1:5" s="50" customFormat="1" ht="17.25" customHeight="1" x14ac:dyDescent="0.2">
      <c r="A35" s="102"/>
      <c r="B35" s="48">
        <v>94</v>
      </c>
      <c r="C35" s="49" t="s">
        <v>132</v>
      </c>
      <c r="D35" s="48" t="s">
        <v>18</v>
      </c>
      <c r="E35" s="48" t="s">
        <v>57</v>
      </c>
    </row>
    <row r="36" spans="1:5" s="10" customFormat="1" ht="12.75" x14ac:dyDescent="0.2"/>
    <row r="37" spans="1:5" s="10" customFormat="1" ht="12.75" x14ac:dyDescent="0.2"/>
    <row r="38" spans="1:5" s="10" customFormat="1" ht="12.75" x14ac:dyDescent="0.2"/>
    <row r="39" spans="1:5" s="10" customFormat="1" ht="12.75" x14ac:dyDescent="0.2"/>
    <row r="40" spans="1:5" s="10" customFormat="1" ht="12.75" x14ac:dyDescent="0.2"/>
    <row r="41" spans="1:5" s="10" customFormat="1" ht="12.75" x14ac:dyDescent="0.2"/>
    <row r="42" spans="1:5" s="10" customFormat="1" ht="12.75" x14ac:dyDescent="0.2"/>
    <row r="43" spans="1:5" s="10" customFormat="1" ht="12.75" x14ac:dyDescent="0.2"/>
    <row r="44" spans="1:5" s="10" customFormat="1" ht="12.75" x14ac:dyDescent="0.2"/>
    <row r="45" spans="1:5" s="10" customFormat="1" ht="12.75" x14ac:dyDescent="0.2"/>
    <row r="46" spans="1:5" s="10" customFormat="1" ht="12.75" x14ac:dyDescent="0.2"/>
    <row r="47" spans="1:5" s="10" customFormat="1" ht="12.75" x14ac:dyDescent="0.2"/>
  </sheetData>
  <sheetProtection sheet="1" objects="1" scenarios="1" selectLockedCells="1" selectUnlockedCells="1"/>
  <mergeCells count="16">
    <mergeCell ref="A33:A35"/>
    <mergeCell ref="B12:C12"/>
    <mergeCell ref="A13:A15"/>
    <mergeCell ref="A16:A19"/>
    <mergeCell ref="A20:A24"/>
    <mergeCell ref="A25:A26"/>
    <mergeCell ref="A27:A32"/>
    <mergeCell ref="A1:B2"/>
    <mergeCell ref="D1:E2"/>
    <mergeCell ref="A3:B3"/>
    <mergeCell ref="D3:E3"/>
    <mergeCell ref="A10:E11"/>
    <mergeCell ref="A5:E6"/>
    <mergeCell ref="B7:E7"/>
    <mergeCell ref="B8:E8"/>
    <mergeCell ref="B9:E9"/>
  </mergeCells>
  <printOptions horizontalCentered="1"/>
  <pageMargins left="0.70866141732283472" right="0.70866141732283472" top="0.74803149606299213" bottom="0.74803149606299213" header="0.31496062992125984" footer="0.31496062992125984"/>
  <pageSetup scale="78"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5"/>
  <sheetViews>
    <sheetView showGridLines="0" tabSelected="1" zoomScale="110" zoomScaleNormal="110" workbookViewId="0">
      <selection activeCell="B12" sqref="B12"/>
    </sheetView>
  </sheetViews>
  <sheetFormatPr baseColWidth="10" defaultColWidth="11.42578125" defaultRowHeight="15" x14ac:dyDescent="0.25"/>
  <cols>
    <col min="1" max="1" width="15.140625" style="2" customWidth="1"/>
    <col min="2" max="2" width="19.5703125" style="31" customWidth="1"/>
    <col min="3" max="3" width="11.42578125" style="2"/>
    <col min="4" max="4" width="19.28515625" style="2" customWidth="1"/>
    <col min="5" max="5" width="30.42578125" style="2" customWidth="1"/>
    <col min="6" max="6" width="12.5703125" style="2" customWidth="1"/>
    <col min="7" max="7" width="14.7109375" style="2" customWidth="1"/>
    <col min="8" max="16384" width="11.42578125" style="2"/>
  </cols>
  <sheetData>
    <row r="1" spans="1:7" s="4" customFormat="1" ht="29.25" customHeight="1" x14ac:dyDescent="0.25">
      <c r="A1" s="84" t="s">
        <v>0</v>
      </c>
      <c r="B1" s="84"/>
      <c r="C1" s="114" t="s">
        <v>1</v>
      </c>
      <c r="D1" s="115"/>
      <c r="E1" s="116"/>
      <c r="F1" s="82"/>
      <c r="G1" s="82"/>
    </row>
    <row r="2" spans="1:7" s="4" customFormat="1" ht="18.75" customHeight="1" x14ac:dyDescent="0.25">
      <c r="A2" s="84"/>
      <c r="B2" s="84"/>
      <c r="C2" s="117" t="s">
        <v>2</v>
      </c>
      <c r="D2" s="117"/>
      <c r="E2" s="117"/>
      <c r="F2" s="82"/>
      <c r="G2" s="82"/>
    </row>
    <row r="3" spans="1:7" s="5" customFormat="1" ht="19.5" customHeight="1" x14ac:dyDescent="0.25">
      <c r="A3" s="85" t="s">
        <v>3</v>
      </c>
      <c r="B3" s="85"/>
      <c r="C3" s="118" t="s">
        <v>4</v>
      </c>
      <c r="D3" s="118"/>
      <c r="E3" s="118"/>
      <c r="F3" s="85" t="s">
        <v>133</v>
      </c>
      <c r="G3" s="85"/>
    </row>
    <row r="4" spans="1:7" s="5" customFormat="1" ht="7.5" customHeight="1" x14ac:dyDescent="0.25">
      <c r="A4" s="26"/>
      <c r="B4" s="32"/>
      <c r="C4" s="28"/>
      <c r="D4" s="27"/>
      <c r="E4" s="29"/>
    </row>
    <row r="5" spans="1:7" s="10" customFormat="1" ht="15" customHeight="1" x14ac:dyDescent="0.2">
      <c r="A5" s="113" t="s">
        <v>134</v>
      </c>
      <c r="B5" s="113"/>
      <c r="C5" s="113"/>
      <c r="D5" s="113"/>
      <c r="E5" s="113"/>
      <c r="F5" s="113"/>
      <c r="G5" s="113"/>
    </row>
    <row r="6" spans="1:7" s="10" customFormat="1" ht="15" customHeight="1" x14ac:dyDescent="0.2">
      <c r="A6" s="113"/>
      <c r="B6" s="113"/>
      <c r="C6" s="113"/>
      <c r="D6" s="113"/>
      <c r="E6" s="113"/>
      <c r="F6" s="113"/>
      <c r="G6" s="113"/>
    </row>
    <row r="7" spans="1:7" s="10" customFormat="1" ht="12.75" x14ac:dyDescent="0.2">
      <c r="A7" s="11" t="s">
        <v>7</v>
      </c>
      <c r="B7" s="98" t="str">
        <f>'Contexto Externo'!B7:E7</f>
        <v>16. Gestión de Servicios de Información y Soporte Tecnológico</v>
      </c>
      <c r="C7" s="98"/>
      <c r="D7" s="98"/>
      <c r="E7" s="98"/>
      <c r="F7" s="98"/>
      <c r="G7" s="98"/>
    </row>
    <row r="8" spans="1:7" s="10" customFormat="1" ht="50.25" customHeight="1" x14ac:dyDescent="0.2">
      <c r="A8" s="12" t="s">
        <v>9</v>
      </c>
      <c r="B8" s="106" t="str">
        <f ca="1">'Contexto Externo'!B8:E8</f>
        <v>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v>
      </c>
      <c r="C8" s="106"/>
      <c r="D8" s="106"/>
      <c r="E8" s="106"/>
      <c r="F8" s="106"/>
      <c r="G8" s="106"/>
    </row>
    <row r="9" spans="1:7" s="39" customFormat="1" ht="16.5" customHeight="1" x14ac:dyDescent="0.2">
      <c r="A9" s="38" t="s">
        <v>10</v>
      </c>
      <c r="B9" s="99">
        <f>'Contexto Externo'!B9:E9</f>
        <v>44313</v>
      </c>
      <c r="C9" s="99"/>
      <c r="D9" s="99"/>
      <c r="E9" s="99"/>
      <c r="F9" s="99"/>
      <c r="G9" s="99"/>
    </row>
    <row r="10" spans="1:7" s="10" customFormat="1" ht="15.75" customHeight="1" x14ac:dyDescent="0.2">
      <c r="A10" s="122" t="s">
        <v>135</v>
      </c>
      <c r="B10" s="108"/>
      <c r="C10" s="107" t="s">
        <v>136</v>
      </c>
      <c r="D10" s="108"/>
      <c r="E10" s="108"/>
      <c r="F10" s="108"/>
      <c r="G10" s="109"/>
    </row>
    <row r="11" spans="1:7" s="10" customFormat="1" ht="16.5" customHeight="1" x14ac:dyDescent="0.2">
      <c r="A11" s="110"/>
      <c r="B11" s="111"/>
      <c r="C11" s="110"/>
      <c r="D11" s="111"/>
      <c r="E11" s="111"/>
      <c r="F11" s="111"/>
      <c r="G11" s="112"/>
    </row>
    <row r="12" spans="1:7" s="41" customFormat="1" ht="117.75" customHeight="1" x14ac:dyDescent="0.25">
      <c r="A12" s="40">
        <v>1</v>
      </c>
      <c r="B12" s="42" t="s">
        <v>137</v>
      </c>
      <c r="C12" s="119" t="s">
        <v>138</v>
      </c>
      <c r="D12" s="120"/>
      <c r="E12" s="120"/>
      <c r="F12" s="120"/>
      <c r="G12" s="121"/>
    </row>
    <row r="13" spans="1:7" s="41" customFormat="1" ht="88.5" customHeight="1" x14ac:dyDescent="0.25">
      <c r="A13" s="40">
        <v>2</v>
      </c>
      <c r="B13" s="33" t="s">
        <v>139</v>
      </c>
      <c r="C13" s="119" t="s">
        <v>140</v>
      </c>
      <c r="D13" s="120"/>
      <c r="E13" s="120"/>
      <c r="F13" s="120"/>
      <c r="G13" s="121"/>
    </row>
    <row r="14" spans="1:7" s="39" customFormat="1" ht="33" customHeight="1" x14ac:dyDescent="0.2">
      <c r="A14" s="40">
        <v>3</v>
      </c>
      <c r="B14" s="33" t="s">
        <v>141</v>
      </c>
      <c r="C14" s="119" t="s">
        <v>142</v>
      </c>
      <c r="D14" s="120"/>
      <c r="E14" s="120"/>
      <c r="F14" s="120"/>
      <c r="G14" s="121"/>
    </row>
    <row r="15" spans="1:7" s="39" customFormat="1" ht="66" customHeight="1" x14ac:dyDescent="0.2">
      <c r="A15" s="40">
        <v>4</v>
      </c>
      <c r="B15" s="33" t="s">
        <v>143</v>
      </c>
      <c r="C15" s="119" t="s">
        <v>144</v>
      </c>
      <c r="D15" s="120"/>
      <c r="E15" s="120"/>
      <c r="F15" s="120"/>
      <c r="G15" s="121"/>
    </row>
    <row r="16" spans="1:7" s="39" customFormat="1" ht="51" customHeight="1" x14ac:dyDescent="0.2">
      <c r="A16" s="40">
        <v>5</v>
      </c>
      <c r="B16" s="33" t="s">
        <v>145</v>
      </c>
      <c r="C16" s="119" t="s">
        <v>146</v>
      </c>
      <c r="D16" s="120"/>
      <c r="E16" s="120"/>
      <c r="F16" s="120"/>
      <c r="G16" s="121"/>
    </row>
    <row r="17" spans="1:7" s="39" customFormat="1" ht="44.25" customHeight="1" x14ac:dyDescent="0.2">
      <c r="A17" s="40">
        <v>6</v>
      </c>
      <c r="B17" s="33" t="s">
        <v>147</v>
      </c>
      <c r="C17" s="119" t="s">
        <v>148</v>
      </c>
      <c r="D17" s="120"/>
      <c r="E17" s="120"/>
      <c r="F17" s="120"/>
      <c r="G17" s="121"/>
    </row>
    <row r="18" spans="1:7" s="39" customFormat="1" ht="61.5" customHeight="1" x14ac:dyDescent="0.2">
      <c r="A18" s="40">
        <v>7</v>
      </c>
      <c r="B18" s="33" t="s">
        <v>149</v>
      </c>
      <c r="C18" s="119" t="s">
        <v>150</v>
      </c>
      <c r="D18" s="120"/>
      <c r="E18" s="120"/>
      <c r="F18" s="120"/>
      <c r="G18" s="121"/>
    </row>
    <row r="19" spans="1:7" s="39" customFormat="1" ht="39" customHeight="1" x14ac:dyDescent="0.2">
      <c r="A19" s="40">
        <v>8</v>
      </c>
      <c r="B19" s="33" t="s">
        <v>151</v>
      </c>
      <c r="C19" s="119" t="s">
        <v>152</v>
      </c>
      <c r="D19" s="120"/>
      <c r="E19" s="120"/>
      <c r="F19" s="120"/>
      <c r="G19" s="121"/>
    </row>
    <row r="20" spans="1:7" s="39" customFormat="1" ht="69.75" customHeight="1" x14ac:dyDescent="0.2">
      <c r="A20" s="40">
        <v>9</v>
      </c>
      <c r="B20" s="33" t="s">
        <v>153</v>
      </c>
      <c r="C20" s="119" t="s">
        <v>154</v>
      </c>
      <c r="D20" s="120"/>
      <c r="E20" s="120"/>
      <c r="F20" s="120"/>
      <c r="G20" s="121"/>
    </row>
    <row r="21" spans="1:7" s="39" customFormat="1" ht="57" customHeight="1" x14ac:dyDescent="0.2">
      <c r="A21" s="40">
        <v>10</v>
      </c>
      <c r="B21" s="33" t="s">
        <v>155</v>
      </c>
      <c r="C21" s="119" t="s">
        <v>156</v>
      </c>
      <c r="D21" s="120"/>
      <c r="E21" s="120"/>
      <c r="F21" s="120"/>
      <c r="G21" s="121"/>
    </row>
    <row r="22" spans="1:7" s="41" customFormat="1" ht="68.25" customHeight="1" x14ac:dyDescent="0.25">
      <c r="A22" s="40">
        <v>11</v>
      </c>
      <c r="B22" s="33" t="s">
        <v>157</v>
      </c>
      <c r="C22" s="119" t="s">
        <v>158</v>
      </c>
      <c r="D22" s="120"/>
      <c r="E22" s="120"/>
      <c r="F22" s="120"/>
      <c r="G22" s="121"/>
    </row>
    <row r="23" spans="1:7" s="44" customFormat="1" ht="78.75" customHeight="1" x14ac:dyDescent="0.25">
      <c r="A23" s="40">
        <v>12</v>
      </c>
      <c r="B23" s="43" t="s">
        <v>159</v>
      </c>
      <c r="C23" s="123" t="s">
        <v>160</v>
      </c>
      <c r="D23" s="124"/>
      <c r="E23" s="124"/>
      <c r="F23" s="124"/>
      <c r="G23" s="125"/>
    </row>
    <row r="24" spans="1:7" s="41" customFormat="1" ht="43.5" customHeight="1" x14ac:dyDescent="0.25">
      <c r="A24" s="40">
        <v>13</v>
      </c>
      <c r="B24" s="33" t="s">
        <v>161</v>
      </c>
      <c r="C24" s="119" t="s">
        <v>162</v>
      </c>
      <c r="D24" s="120"/>
      <c r="E24" s="120"/>
      <c r="F24" s="120"/>
      <c r="G24" s="121"/>
    </row>
    <row r="25" spans="1:7" s="41" customFormat="1" ht="51.75" customHeight="1" x14ac:dyDescent="0.25">
      <c r="A25" s="40">
        <v>14</v>
      </c>
      <c r="B25" s="33" t="s">
        <v>163</v>
      </c>
      <c r="C25" s="119" t="s">
        <v>164</v>
      </c>
      <c r="D25" s="120"/>
      <c r="E25" s="120"/>
      <c r="F25" s="120"/>
      <c r="G25" s="121"/>
    </row>
  </sheetData>
  <sheetProtection sheet="1" objects="1" scenarios="1" selectLockedCells="1" selectUnlockedCells="1"/>
  <mergeCells count="27">
    <mergeCell ref="C17:G17"/>
    <mergeCell ref="C20:G20"/>
    <mergeCell ref="C25:G25"/>
    <mergeCell ref="A10:B11"/>
    <mergeCell ref="C12:G12"/>
    <mergeCell ref="C13:G13"/>
    <mergeCell ref="C14:G14"/>
    <mergeCell ref="C15:G15"/>
    <mergeCell ref="C16:G16"/>
    <mergeCell ref="C18:G18"/>
    <mergeCell ref="C21:G21"/>
    <mergeCell ref="C22:G22"/>
    <mergeCell ref="C23:G23"/>
    <mergeCell ref="C19:G19"/>
    <mergeCell ref="C24:G24"/>
    <mergeCell ref="A1:B2"/>
    <mergeCell ref="F1:G2"/>
    <mergeCell ref="A3:B3"/>
    <mergeCell ref="F3:G3"/>
    <mergeCell ref="C1:E1"/>
    <mergeCell ref="C2:E2"/>
    <mergeCell ref="C3:E3"/>
    <mergeCell ref="B7:G7"/>
    <mergeCell ref="B8:G8"/>
    <mergeCell ref="B9:G9"/>
    <mergeCell ref="C10:G11"/>
    <mergeCell ref="A5:G6"/>
  </mergeCells>
  <printOptions horizontalCentered="1"/>
  <pageMargins left="0.70866141732283472" right="0.70866141732283472" top="0.74803149606299213" bottom="0.74803149606299213" header="0.31496062992125984" footer="0.31496062992125984"/>
  <pageSetup scale="73"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8"/>
  <sheetViews>
    <sheetView showGridLines="0" workbookViewId="0">
      <selection activeCell="C8" sqref="C8"/>
    </sheetView>
  </sheetViews>
  <sheetFormatPr baseColWidth="10" defaultColWidth="11.42578125" defaultRowHeight="12.75" x14ac:dyDescent="0.2"/>
  <cols>
    <col min="1" max="1" width="84.5703125" style="22" customWidth="1"/>
    <col min="2" max="16384" width="11.42578125" style="3"/>
  </cols>
  <sheetData>
    <row r="1" spans="1:1" x14ac:dyDescent="0.2">
      <c r="A1" s="22" t="s">
        <v>165</v>
      </c>
    </row>
    <row r="2" spans="1:1" x14ac:dyDescent="0.2">
      <c r="A2" s="22" t="s">
        <v>166</v>
      </c>
    </row>
    <row r="3" spans="1:1" x14ac:dyDescent="0.2">
      <c r="A3" s="22" t="s">
        <v>167</v>
      </c>
    </row>
    <row r="4" spans="1:1" x14ac:dyDescent="0.2">
      <c r="A4" s="22" t="s">
        <v>168</v>
      </c>
    </row>
    <row r="5" spans="1:1" x14ac:dyDescent="0.2">
      <c r="A5" s="22" t="s">
        <v>169</v>
      </c>
    </row>
    <row r="6" spans="1:1" x14ac:dyDescent="0.2">
      <c r="A6" s="22" t="s">
        <v>170</v>
      </c>
    </row>
    <row r="7" spans="1:1" x14ac:dyDescent="0.2">
      <c r="A7" s="22" t="s">
        <v>171</v>
      </c>
    </row>
    <row r="8" spans="1:1" x14ac:dyDescent="0.2">
      <c r="A8" s="22" t="s">
        <v>172</v>
      </c>
    </row>
    <row r="9" spans="1:1" x14ac:dyDescent="0.2">
      <c r="A9" s="22" t="s">
        <v>173</v>
      </c>
    </row>
    <row r="10" spans="1:1" x14ac:dyDescent="0.2">
      <c r="A10" s="22" t="s">
        <v>174</v>
      </c>
    </row>
    <row r="11" spans="1:1" x14ac:dyDescent="0.2">
      <c r="A11" s="22" t="s">
        <v>175</v>
      </c>
    </row>
    <row r="12" spans="1:1" x14ac:dyDescent="0.2">
      <c r="A12" s="22" t="s">
        <v>176</v>
      </c>
    </row>
    <row r="13" spans="1:1" x14ac:dyDescent="0.2">
      <c r="A13" s="22" t="s">
        <v>177</v>
      </c>
    </row>
    <row r="14" spans="1:1" x14ac:dyDescent="0.2">
      <c r="A14" s="22" t="s">
        <v>178</v>
      </c>
    </row>
    <row r="15" spans="1:1" x14ac:dyDescent="0.2">
      <c r="A15" s="22" t="s">
        <v>179</v>
      </c>
    </row>
    <row r="16" spans="1:1" x14ac:dyDescent="0.2">
      <c r="A16" s="22" t="s">
        <v>8</v>
      </c>
    </row>
    <row r="17" spans="1:1" x14ac:dyDescent="0.2">
      <c r="A17" s="22" t="s">
        <v>180</v>
      </c>
    </row>
    <row r="18" spans="1:1" x14ac:dyDescent="0.2">
      <c r="A18" s="22" t="s">
        <v>181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0"/>
  <sheetViews>
    <sheetView showGridLines="0" topLeftCell="A7" zoomScaleNormal="100" workbookViewId="0">
      <selection activeCell="D9" sqref="D9"/>
    </sheetView>
  </sheetViews>
  <sheetFormatPr baseColWidth="10" defaultColWidth="11.42578125" defaultRowHeight="12.75" x14ac:dyDescent="0.2"/>
  <cols>
    <col min="1" max="1" width="25.7109375" style="23" customWidth="1"/>
    <col min="2" max="2" width="94.28515625" style="3" customWidth="1"/>
    <col min="3" max="16384" width="11.42578125" style="3"/>
  </cols>
  <sheetData>
    <row r="2" spans="1:3" ht="57" customHeight="1" x14ac:dyDescent="0.2">
      <c r="A2" s="24" t="s">
        <v>165</v>
      </c>
      <c r="B2" s="20" t="s">
        <v>182</v>
      </c>
      <c r="C2" s="18"/>
    </row>
    <row r="3" spans="1:3" s="19" customFormat="1" ht="57" customHeight="1" x14ac:dyDescent="0.2">
      <c r="A3" s="24" t="s">
        <v>166</v>
      </c>
      <c r="B3" s="20" t="s">
        <v>183</v>
      </c>
      <c r="C3" s="18"/>
    </row>
    <row r="4" spans="1:3" ht="57" customHeight="1" x14ac:dyDescent="0.2">
      <c r="A4" s="24" t="s">
        <v>167</v>
      </c>
      <c r="B4" s="20" t="s">
        <v>184</v>
      </c>
      <c r="C4" s="18"/>
    </row>
    <row r="5" spans="1:3" ht="57" customHeight="1" x14ac:dyDescent="0.2">
      <c r="A5" s="24" t="s">
        <v>168</v>
      </c>
      <c r="B5" s="20" t="s">
        <v>185</v>
      </c>
      <c r="C5" s="18"/>
    </row>
    <row r="6" spans="1:3" ht="45" customHeight="1" x14ac:dyDescent="0.2">
      <c r="A6" s="24" t="s">
        <v>169</v>
      </c>
      <c r="B6" s="20" t="s">
        <v>186</v>
      </c>
      <c r="C6" s="18"/>
    </row>
    <row r="7" spans="1:3" ht="57" customHeight="1" x14ac:dyDescent="0.2">
      <c r="A7" s="24" t="s">
        <v>170</v>
      </c>
      <c r="B7" s="20" t="s">
        <v>187</v>
      </c>
      <c r="C7" s="18"/>
    </row>
    <row r="8" spans="1:3" ht="57" customHeight="1" x14ac:dyDescent="0.2">
      <c r="A8" s="24" t="s">
        <v>171</v>
      </c>
      <c r="B8" s="21" t="s">
        <v>188</v>
      </c>
      <c r="C8" s="18"/>
    </row>
    <row r="9" spans="1:3" ht="57" customHeight="1" x14ac:dyDescent="0.2">
      <c r="A9" s="24" t="s">
        <v>172</v>
      </c>
      <c r="B9" s="20" t="s">
        <v>189</v>
      </c>
      <c r="C9" s="18"/>
    </row>
    <row r="10" spans="1:3" ht="57" customHeight="1" x14ac:dyDescent="0.2">
      <c r="A10" s="24" t="s">
        <v>173</v>
      </c>
      <c r="B10" s="20" t="s">
        <v>190</v>
      </c>
      <c r="C10" s="18"/>
    </row>
    <row r="11" spans="1:3" ht="57" customHeight="1" x14ac:dyDescent="0.2">
      <c r="A11" s="24" t="s">
        <v>174</v>
      </c>
      <c r="B11" s="20" t="s">
        <v>191</v>
      </c>
      <c r="C11" s="18"/>
    </row>
    <row r="12" spans="1:3" ht="57" customHeight="1" x14ac:dyDescent="0.2">
      <c r="A12" s="24" t="s">
        <v>175</v>
      </c>
      <c r="B12" s="20" t="s">
        <v>192</v>
      </c>
      <c r="C12" s="18"/>
    </row>
    <row r="13" spans="1:3" ht="57" customHeight="1" x14ac:dyDescent="0.2">
      <c r="A13" s="24" t="s">
        <v>176</v>
      </c>
      <c r="B13" s="20" t="s">
        <v>193</v>
      </c>
      <c r="C13" s="18"/>
    </row>
    <row r="14" spans="1:3" ht="72.75" customHeight="1" x14ac:dyDescent="0.2">
      <c r="A14" s="24" t="s">
        <v>177</v>
      </c>
      <c r="B14" s="20" t="s">
        <v>194</v>
      </c>
      <c r="C14" s="18"/>
    </row>
    <row r="15" spans="1:3" ht="57" customHeight="1" x14ac:dyDescent="0.2">
      <c r="A15" s="24" t="s">
        <v>178</v>
      </c>
      <c r="B15" s="20" t="s">
        <v>195</v>
      </c>
      <c r="C15" s="18"/>
    </row>
    <row r="16" spans="1:3" ht="57" customHeight="1" x14ac:dyDescent="0.2">
      <c r="A16" s="24" t="s">
        <v>179</v>
      </c>
      <c r="B16" s="20" t="s">
        <v>196</v>
      </c>
      <c r="C16" s="18"/>
    </row>
    <row r="17" spans="1:3" ht="57" customHeight="1" x14ac:dyDescent="0.2">
      <c r="A17" s="24" t="s">
        <v>8</v>
      </c>
      <c r="B17" s="20" t="s">
        <v>197</v>
      </c>
      <c r="C17" s="18"/>
    </row>
    <row r="18" spans="1:3" ht="57" customHeight="1" x14ac:dyDescent="0.2">
      <c r="A18" s="24" t="s">
        <v>180</v>
      </c>
      <c r="B18" s="20" t="s">
        <v>198</v>
      </c>
      <c r="C18" s="18"/>
    </row>
    <row r="19" spans="1:3" ht="57" customHeight="1" x14ac:dyDescent="0.2">
      <c r="A19" s="24" t="s">
        <v>181</v>
      </c>
      <c r="B19" s="20" t="s">
        <v>199</v>
      </c>
      <c r="C19" s="18"/>
    </row>
    <row r="20" spans="1:3" x14ac:dyDescent="0.2">
      <c r="B20" s="2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Contexto Externo</vt:lpstr>
      <vt:lpstr>Contexto Interno</vt:lpstr>
      <vt:lpstr>Contexto Proceso</vt:lpstr>
      <vt:lpstr>Partes interesadas</vt:lpstr>
      <vt:lpstr>BASE</vt:lpstr>
      <vt:lpstr>OBJETIVOS</vt:lpstr>
      <vt:lpstr>'Partes interesadas'!Títulos_a_imprimir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Minambiente</dc:creator>
  <cp:keywords/>
  <dc:description/>
  <cp:lastModifiedBy>Jovis</cp:lastModifiedBy>
  <cp:revision/>
  <dcterms:created xsi:type="dcterms:W3CDTF">2017-01-24T22:01:05Z</dcterms:created>
  <dcterms:modified xsi:type="dcterms:W3CDTF">2021-09-28T18:54:00Z</dcterms:modified>
  <cp:category/>
  <cp:contentStatus/>
</cp:coreProperties>
</file>